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05" yWindow="-105" windowWidth="20730" windowHeight="11760"/>
  </bookViews>
  <sheets>
    <sheet name="MDLH-01" sheetId="1" r:id="rId1"/>
    <sheet name="CHECK" sheetId="2" r:id="rId2"/>
  </sheets>
  <definedNames>
    <definedName name="_xlnm._FilterDatabase" localSheetId="0" hidden="1">'MDLH-01'!$A$1:$A$108</definedName>
    <definedName name="_xlnm.Print_Titles" localSheetId="0">'MDLH-01'!$2:$2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7" i="1"/>
  <c r="E107" s="1"/>
  <c r="C106"/>
  <c r="E106" s="1"/>
  <c r="C105"/>
  <c r="E105" s="1"/>
  <c r="C104"/>
  <c r="E104" s="1"/>
  <c r="C103"/>
  <c r="E103" s="1"/>
  <c r="C102"/>
  <c r="E102" s="1"/>
  <c r="C101"/>
  <c r="E101" s="1"/>
  <c r="C100"/>
  <c r="E100" s="1"/>
  <c r="C99"/>
  <c r="E99" s="1"/>
  <c r="C98"/>
  <c r="E98" s="1"/>
  <c r="C97"/>
  <c r="E97" s="1"/>
  <c r="C96"/>
  <c r="E96" s="1"/>
  <c r="C95"/>
  <c r="E95" s="1"/>
  <c r="C94"/>
  <c r="E94" s="1"/>
  <c r="C93"/>
  <c r="E93" s="1"/>
  <c r="C92"/>
  <c r="E92" s="1"/>
  <c r="C91"/>
  <c r="E91" s="1"/>
  <c r="C90"/>
  <c r="E90" s="1"/>
  <c r="C89"/>
  <c r="E89" s="1"/>
  <c r="C88"/>
  <c r="E88" s="1"/>
  <c r="C87"/>
  <c r="E87" s="1"/>
  <c r="C86"/>
  <c r="E86" s="1"/>
  <c r="E85"/>
  <c r="C83"/>
  <c r="E83" s="1"/>
  <c r="C82"/>
  <c r="E82" s="1"/>
  <c r="C81"/>
  <c r="E81" s="1"/>
  <c r="C80"/>
  <c r="E80" s="1"/>
  <c r="C79"/>
  <c r="E79" s="1"/>
  <c r="C78"/>
  <c r="E78" s="1"/>
  <c r="C77"/>
  <c r="E77" s="1"/>
  <c r="C76"/>
  <c r="E76" s="1"/>
  <c r="C75"/>
  <c r="E75" s="1"/>
  <c r="C74"/>
  <c r="E74" s="1"/>
  <c r="C73"/>
  <c r="E73" s="1"/>
  <c r="C72"/>
  <c r="E72" s="1"/>
  <c r="C71"/>
  <c r="E71" s="1"/>
  <c r="C70"/>
  <c r="E70" s="1"/>
  <c r="C69"/>
  <c r="E69" s="1"/>
  <c r="C68"/>
  <c r="E68" s="1"/>
  <c r="C67"/>
  <c r="E67" s="1"/>
  <c r="C66"/>
  <c r="E66" s="1"/>
  <c r="C65"/>
  <c r="E65" s="1"/>
  <c r="C64"/>
  <c r="E64" s="1"/>
  <c r="C63"/>
  <c r="E63" s="1"/>
  <c r="E62"/>
  <c r="C60"/>
  <c r="E60" s="1"/>
  <c r="C59"/>
  <c r="E59" s="1"/>
  <c r="C58"/>
  <c r="E58" s="1"/>
  <c r="C57"/>
  <c r="E57" s="1"/>
  <c r="C56"/>
  <c r="E56" s="1"/>
  <c r="C55"/>
  <c r="E55" s="1"/>
  <c r="C54"/>
  <c r="E54" s="1"/>
  <c r="C53"/>
  <c r="E53" s="1"/>
  <c r="C52"/>
  <c r="E52" s="1"/>
  <c r="C51"/>
  <c r="E51" s="1"/>
  <c r="C50"/>
  <c r="E50" s="1"/>
  <c r="C49"/>
  <c r="E49" s="1"/>
  <c r="C48"/>
  <c r="E48" s="1"/>
  <c r="C47"/>
  <c r="E47" s="1"/>
  <c r="C46"/>
  <c r="E46" s="1"/>
  <c r="C45"/>
  <c r="E45" s="1"/>
  <c r="C44"/>
  <c r="E44" s="1"/>
  <c r="C43"/>
  <c r="E43" s="1"/>
  <c r="C42"/>
  <c r="E42" s="1"/>
  <c r="E41"/>
  <c r="C39"/>
  <c r="E39" s="1"/>
  <c r="C38"/>
  <c r="E38" s="1"/>
  <c r="C37"/>
  <c r="E37" s="1"/>
  <c r="C36"/>
  <c r="E36" s="1"/>
  <c r="C35"/>
  <c r="E35" s="1"/>
  <c r="C34"/>
  <c r="E34" s="1"/>
  <c r="C33"/>
  <c r="E33" s="1"/>
  <c r="C32"/>
  <c r="E32" s="1"/>
  <c r="C31"/>
  <c r="E31" s="1"/>
  <c r="C30"/>
  <c r="E30" s="1"/>
  <c r="C29"/>
  <c r="E29" s="1"/>
  <c r="C28"/>
  <c r="E28" s="1"/>
  <c r="C27"/>
  <c r="E27" s="1"/>
  <c r="C26"/>
  <c r="E26" s="1"/>
  <c r="C25"/>
  <c r="E25" s="1"/>
  <c r="C24"/>
  <c r="E24" s="1"/>
  <c r="C23"/>
  <c r="E23" s="1"/>
  <c r="C22"/>
  <c r="E22" s="1"/>
  <c r="C21"/>
  <c r="E21" s="1"/>
  <c r="E20"/>
  <c r="C18"/>
  <c r="E18" s="1"/>
  <c r="C17"/>
  <c r="E17" s="1"/>
  <c r="C16"/>
  <c r="E16" s="1"/>
  <c r="C15"/>
  <c r="E15" s="1"/>
  <c r="C14"/>
  <c r="E14" s="1"/>
  <c r="C13"/>
  <c r="E13" s="1"/>
  <c r="C12"/>
  <c r="E12" s="1"/>
  <c r="C11"/>
  <c r="E11" s="1"/>
  <c r="C10"/>
  <c r="E10" s="1"/>
  <c r="C9"/>
  <c r="E9" s="1"/>
  <c r="C8"/>
  <c r="E8" s="1"/>
  <c r="C7"/>
  <c r="E7" s="1"/>
  <c r="C6"/>
  <c r="E6" s="1"/>
  <c r="C5"/>
  <c r="E5" s="1"/>
  <c r="C4"/>
  <c r="E4" s="1"/>
  <c r="E3"/>
</calcChain>
</file>

<file path=xl/sharedStrings.xml><?xml version="1.0" encoding="utf-8"?>
<sst xmlns="http://schemas.openxmlformats.org/spreadsheetml/2006/main" count="284" uniqueCount="170">
  <si>
    <t>Borehole No.</t>
  </si>
  <si>
    <t>Sender No.</t>
  </si>
  <si>
    <t>From</t>
  </si>
  <si>
    <t>To</t>
  </si>
  <si>
    <t>Thickness</t>
  </si>
  <si>
    <t>TOTAL SAMPLES PER BH</t>
  </si>
  <si>
    <r>
      <rPr>
        <sz val="12"/>
        <rFont val="Times New Roman"/>
        <family val="1"/>
      </rPr>
      <t>MDLH01/02</t>
    </r>
  </si>
  <si>
    <r>
      <rPr>
        <sz val="12"/>
        <rFont val="Times New Roman"/>
        <family val="1"/>
      </rPr>
      <t>MDLH01/15</t>
    </r>
  </si>
  <si>
    <t>MDLH-01</t>
  </si>
  <si>
    <t>MDLH-02</t>
  </si>
  <si>
    <t>MDLH-03</t>
  </si>
  <si>
    <t>MDLH-04</t>
  </si>
  <si>
    <t>MDLH-05</t>
  </si>
  <si>
    <t>MDLH-06</t>
  </si>
  <si>
    <t>MDLH-07</t>
  </si>
  <si>
    <t>MDLH-08</t>
  </si>
  <si>
    <t>MDLH02/09</t>
  </si>
  <si>
    <t>MDLH02/19</t>
  </si>
  <si>
    <t>MDLH03/03</t>
  </si>
  <si>
    <t>MDLH03/06</t>
  </si>
  <si>
    <t>MDLH03/25</t>
  </si>
  <si>
    <t>MDLH03/27</t>
  </si>
  <si>
    <t>MDLH04/04</t>
  </si>
  <si>
    <t>MDLH04/09</t>
  </si>
  <si>
    <t>MDLH04/19</t>
  </si>
  <si>
    <t>MDLH05/03</t>
  </si>
  <si>
    <t>MDLH05/04</t>
  </si>
  <si>
    <t>MDLH05/25</t>
  </si>
  <si>
    <t>MDLH06/20</t>
  </si>
  <si>
    <t>MDLH06/21</t>
  </si>
  <si>
    <t>MDLH07/06</t>
  </si>
  <si>
    <t>MDLH07/19</t>
  </si>
  <si>
    <t>MDLH08/20</t>
  </si>
  <si>
    <t>MDLH08/22</t>
  </si>
  <si>
    <t>CHECK SAMPLES DEULHA BLOCK</t>
  </si>
  <si>
    <t>Check sample no.</t>
  </si>
  <si>
    <t>MDLH/CHK01</t>
  </si>
  <si>
    <t>MDLH/CHK02</t>
  </si>
  <si>
    <t>MDLH/CHK03</t>
  </si>
  <si>
    <t>MDLH/CHK04</t>
  </si>
  <si>
    <t>MDLH/CHK05</t>
  </si>
  <si>
    <t>MDLH/CHK06</t>
  </si>
  <si>
    <t>MDLH/CHK07</t>
  </si>
  <si>
    <t>MDLH/CHK08</t>
  </si>
  <si>
    <t>MDLH/CHK09</t>
  </si>
  <si>
    <t>MDLH/CHK10</t>
  </si>
  <si>
    <t>MDLH/CHK11</t>
  </si>
  <si>
    <t>MDLH/CHK12</t>
  </si>
  <si>
    <t>MDLH/CHK13</t>
  </si>
  <si>
    <t>MDLH/CHK14</t>
  </si>
  <si>
    <t>MDLH/CHK15</t>
  </si>
  <si>
    <t>MDLH/CHK16</t>
  </si>
  <si>
    <t>MDLH/CHK17</t>
  </si>
  <si>
    <t>MDLH/CHK18</t>
  </si>
  <si>
    <t>MDLH/CHK19</t>
  </si>
  <si>
    <t>MDLH/CHK20</t>
  </si>
  <si>
    <t>MJHR01/01</t>
  </si>
  <si>
    <t>MJHR01/02</t>
  </si>
  <si>
    <t>MJHR01/03</t>
  </si>
  <si>
    <t>MJHR01/04</t>
  </si>
  <si>
    <t>MJHR01/05</t>
  </si>
  <si>
    <t>MJHR01/06</t>
  </si>
  <si>
    <t>MJHR01/07</t>
  </si>
  <si>
    <t>MJHR01/08</t>
  </si>
  <si>
    <t>MJHR01/09</t>
  </si>
  <si>
    <t>MJHR01/10</t>
  </si>
  <si>
    <t>MJHR01/11</t>
  </si>
  <si>
    <t>MJHR01/12</t>
  </si>
  <si>
    <t>MJHR01/13</t>
  </si>
  <si>
    <t>MJHR01/14</t>
  </si>
  <si>
    <t>MJHR01/15</t>
  </si>
  <si>
    <t>MJHR01/16</t>
  </si>
  <si>
    <t>Thickness (m)</t>
  </si>
  <si>
    <t>MJHR-01</t>
  </si>
  <si>
    <t>MJHR-02</t>
  </si>
  <si>
    <t>MJHR02/01</t>
  </si>
  <si>
    <t>MJHR02/02</t>
  </si>
  <si>
    <t>MJHR02/03</t>
  </si>
  <si>
    <t>MJHR02/04</t>
  </si>
  <si>
    <t>MJHR02/05</t>
  </si>
  <si>
    <t>MJHR02/06</t>
  </si>
  <si>
    <t>MJHR02/07</t>
  </si>
  <si>
    <t>MJHR02/08</t>
  </si>
  <si>
    <t>MJHR02/09</t>
  </si>
  <si>
    <t>MJHR02/10</t>
  </si>
  <si>
    <t>MJHR02/11</t>
  </si>
  <si>
    <t>MJHR02/12</t>
  </si>
  <si>
    <t>MJHR02/13</t>
  </si>
  <si>
    <t>MJHR02/14</t>
  </si>
  <si>
    <t>MJHR02/15</t>
  </si>
  <si>
    <t>MJHR02/16</t>
  </si>
  <si>
    <t>MJHR02/17</t>
  </si>
  <si>
    <t>MJHR02/18</t>
  </si>
  <si>
    <t>MJHR02/19</t>
  </si>
  <si>
    <t>MJHR02/20</t>
  </si>
  <si>
    <t>MJHR-03</t>
  </si>
  <si>
    <t>MJHR03/01</t>
  </si>
  <si>
    <t>MJHR03/02</t>
  </si>
  <si>
    <t>MJHR03/03</t>
  </si>
  <si>
    <t>MJHR03/04</t>
  </si>
  <si>
    <t>MJHR03/05</t>
  </si>
  <si>
    <t>MJHR03/06</t>
  </si>
  <si>
    <t>MJHR03/07</t>
  </si>
  <si>
    <t>MJHR03/08</t>
  </si>
  <si>
    <t>MJHR03/09</t>
  </si>
  <si>
    <t>MJHR03/10</t>
  </si>
  <si>
    <t>MJHR03/11</t>
  </si>
  <si>
    <t>MJHR03/12</t>
  </si>
  <si>
    <t>MJHR03/13</t>
  </si>
  <si>
    <t>MJHR03/14</t>
  </si>
  <si>
    <t>MJHR03/15</t>
  </si>
  <si>
    <t>MJHR03/16</t>
  </si>
  <si>
    <t>MJHR03/17</t>
  </si>
  <si>
    <t>MJHR03/18</t>
  </si>
  <si>
    <t>MJHR03/19</t>
  </si>
  <si>
    <t>MJHR03/20</t>
  </si>
  <si>
    <t>MJHR-04</t>
  </si>
  <si>
    <t>MJHR04/01</t>
  </si>
  <si>
    <t>MJHR04/02</t>
  </si>
  <si>
    <t>MJHR04/03</t>
  </si>
  <si>
    <t>MJHR04/04</t>
  </si>
  <si>
    <t>MJHR04/05</t>
  </si>
  <si>
    <t>MJHR04/06</t>
  </si>
  <si>
    <t>MJHR04/07</t>
  </si>
  <si>
    <t>MJHR04/08</t>
  </si>
  <si>
    <t>MJHR04/09</t>
  </si>
  <si>
    <t>MJHR04/10</t>
  </si>
  <si>
    <t>MJHR04/11</t>
  </si>
  <si>
    <t>MJHR04/12</t>
  </si>
  <si>
    <t>MJHR04/13</t>
  </si>
  <si>
    <t>MJHR04/14</t>
  </si>
  <si>
    <t>MJHR04/15</t>
  </si>
  <si>
    <t>MJHR04/16</t>
  </si>
  <si>
    <t>MJHR04/17</t>
  </si>
  <si>
    <t>MJHR04/18</t>
  </si>
  <si>
    <t>MJHR04/19</t>
  </si>
  <si>
    <t>MJHR04/20</t>
  </si>
  <si>
    <t>MJHR04/21</t>
  </si>
  <si>
    <t>MJHR04/22</t>
  </si>
  <si>
    <t>MJHR-05</t>
  </si>
  <si>
    <t>MJHR05/01</t>
  </si>
  <si>
    <t>MJHR05/02</t>
  </si>
  <si>
    <t>MJHR05/03</t>
  </si>
  <si>
    <t>MJHR05/04</t>
  </si>
  <si>
    <t>MJHR05/05</t>
  </si>
  <si>
    <t>MJHR05/06</t>
  </si>
  <si>
    <t>MJHR05/07</t>
  </si>
  <si>
    <t>MJHR05/08</t>
  </si>
  <si>
    <t>MJHR05/09</t>
  </si>
  <si>
    <t>MJHR05/10</t>
  </si>
  <si>
    <t>MJHR05/11</t>
  </si>
  <si>
    <t>MJHR05/12</t>
  </si>
  <si>
    <t>MJHR05/13</t>
  </si>
  <si>
    <t>MJHR05/14</t>
  </si>
  <si>
    <t>MJHR05/15</t>
  </si>
  <si>
    <t>MJHR05/16</t>
  </si>
  <si>
    <t>MJHR05/17</t>
  </si>
  <si>
    <t>MJHR05/18</t>
  </si>
  <si>
    <t>MJHR05/19</t>
  </si>
  <si>
    <t>MJHR05/20</t>
  </si>
  <si>
    <t>MJHR05/21</t>
  </si>
  <si>
    <t>MJHR05/22</t>
  </si>
  <si>
    <t>MJHR05/23</t>
  </si>
  <si>
    <t>From 
(m)</t>
  </si>
  <si>
    <t>To 
(m)</t>
  </si>
  <si>
    <r>
      <t>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
(%)</t>
    </r>
  </si>
  <si>
    <r>
      <t>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 xml:space="preserve">
(%)</t>
    </r>
  </si>
  <si>
    <r>
      <t>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</si>
  <si>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r>
      <t>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
(%)</t>
    </r>
  </si>
  <si>
    <r>
      <t>Particulars of Primary Analysis (Analysed for 4 radicals- K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O%, SiO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%, Al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>%, Fe</t>
    </r>
    <r>
      <rPr>
        <b/>
        <vertAlign val="subscript"/>
        <sz val="12"/>
        <color theme="1"/>
        <rFont val="Times New Roman"/>
        <family val="1"/>
      </rPr>
      <t>2</t>
    </r>
    <r>
      <rPr>
        <b/>
        <sz val="12"/>
        <color theme="1"/>
        <rFont val="Times New Roman"/>
        <family val="1"/>
      </rPr>
      <t>O</t>
    </r>
    <r>
      <rPr>
        <b/>
        <vertAlign val="subscript"/>
        <sz val="12"/>
        <color theme="1"/>
        <rFont val="Times New Roman"/>
        <family val="1"/>
      </rPr>
      <t>3</t>
    </r>
    <r>
      <rPr>
        <b/>
        <sz val="12"/>
        <color theme="1"/>
        <rFont val="Times New Roman"/>
        <family val="1"/>
      </rPr>
      <t xml:space="preserve">% ) of Borehole core samples in Jhari Block 
Tehsil- Majhgawan, District - Satna , Madhya Pradesh 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</si>
</sst>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vertAlign val="subscript"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8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6" fillId="0" borderId="1" xfId="0" applyNumberFormat="1" applyFont="1" applyBorder="1" applyAlignment="1">
      <alignment horizontal="center" vertical="top" shrinkToFit="1"/>
    </xf>
    <xf numFmtId="0" fontId="4" fillId="0" borderId="1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2" fontId="3" fillId="0" borderId="1" xfId="0" quotePrefix="1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8"/>
  <sheetViews>
    <sheetView tabSelected="1" zoomScaleNormal="100" workbookViewId="0">
      <selection activeCell="A2" sqref="A2:I108"/>
    </sheetView>
  </sheetViews>
  <sheetFormatPr defaultRowHeight="15"/>
  <cols>
    <col min="1" max="1" width="13.7109375" customWidth="1"/>
    <col min="2" max="2" width="15" customWidth="1"/>
    <col min="3" max="3" width="8.42578125" customWidth="1"/>
    <col min="4" max="4" width="7" customWidth="1"/>
    <col min="5" max="5" width="10.85546875" customWidth="1"/>
    <col min="6" max="7" width="6.42578125" customWidth="1"/>
    <col min="8" max="8" width="7.28515625" customWidth="1"/>
    <col min="9" max="9" width="7.7109375" customWidth="1"/>
  </cols>
  <sheetData>
    <row r="1" spans="1:9" ht="51" customHeight="1">
      <c r="A1" s="9" t="s">
        <v>169</v>
      </c>
      <c r="B1" s="10"/>
      <c r="C1" s="10"/>
      <c r="D1" s="10"/>
      <c r="E1" s="10"/>
      <c r="F1" s="10"/>
      <c r="G1" s="10"/>
      <c r="H1" s="10"/>
      <c r="I1" s="11"/>
    </row>
    <row r="2" spans="1:9" ht="33.75" customHeight="1">
      <c r="A2" s="16" t="s">
        <v>0</v>
      </c>
      <c r="B2" s="17" t="s">
        <v>1</v>
      </c>
      <c r="C2" s="16" t="s">
        <v>163</v>
      </c>
      <c r="D2" s="16" t="s">
        <v>164</v>
      </c>
      <c r="E2" s="16" t="s">
        <v>72</v>
      </c>
      <c r="F2" s="16" t="s">
        <v>165</v>
      </c>
      <c r="G2" s="16" t="s">
        <v>166</v>
      </c>
      <c r="H2" s="16" t="s">
        <v>167</v>
      </c>
      <c r="I2" s="16" t="s">
        <v>168</v>
      </c>
    </row>
    <row r="3" spans="1:9" ht="15.75">
      <c r="A3" s="2" t="s">
        <v>73</v>
      </c>
      <c r="B3" s="2" t="s">
        <v>56</v>
      </c>
      <c r="C3" s="3">
        <v>2.5</v>
      </c>
      <c r="D3" s="3">
        <v>3</v>
      </c>
      <c r="E3" s="3">
        <f>D3-C3</f>
        <v>0.5</v>
      </c>
      <c r="F3" s="3">
        <v>5.5076999999999998</v>
      </c>
      <c r="G3" s="13">
        <v>45.639800000000001</v>
      </c>
      <c r="H3" s="13">
        <v>13.857900000000001</v>
      </c>
      <c r="I3" s="13">
        <v>19.560500000000001</v>
      </c>
    </row>
    <row r="4" spans="1:9" ht="15.75">
      <c r="A4" s="2" t="s">
        <v>73</v>
      </c>
      <c r="B4" s="2" t="s">
        <v>57</v>
      </c>
      <c r="C4" s="3">
        <f>D3</f>
        <v>3</v>
      </c>
      <c r="D4" s="3">
        <v>4</v>
      </c>
      <c r="E4" s="3">
        <f t="shared" ref="E4:E18" si="0">D4-C4</f>
        <v>1</v>
      </c>
      <c r="F4" s="13">
        <v>5.1429999999999998</v>
      </c>
      <c r="G4" s="13">
        <v>44.840800000000002</v>
      </c>
      <c r="H4" s="13">
        <v>13.240399999999999</v>
      </c>
      <c r="I4" s="13">
        <v>19.079000000000001</v>
      </c>
    </row>
    <row r="5" spans="1:9" ht="15.75">
      <c r="A5" s="2" t="s">
        <v>73</v>
      </c>
      <c r="B5" s="2" t="s">
        <v>58</v>
      </c>
      <c r="C5" s="3">
        <f t="shared" ref="C5:C18" si="1">D4</f>
        <v>4</v>
      </c>
      <c r="D5" s="3">
        <v>5</v>
      </c>
      <c r="E5" s="3">
        <f t="shared" si="0"/>
        <v>1</v>
      </c>
      <c r="F5" s="13">
        <v>6.0534999999999997</v>
      </c>
      <c r="G5" s="13">
        <v>45.313699999999997</v>
      </c>
      <c r="H5" s="13">
        <v>14.251099999999999</v>
      </c>
      <c r="I5" s="13">
        <v>17.4846</v>
      </c>
    </row>
    <row r="6" spans="1:9" ht="15.75">
      <c r="A6" s="2" t="s">
        <v>73</v>
      </c>
      <c r="B6" s="2" t="s">
        <v>59</v>
      </c>
      <c r="C6" s="3">
        <f t="shared" si="1"/>
        <v>5</v>
      </c>
      <c r="D6" s="3">
        <v>6</v>
      </c>
      <c r="E6" s="3">
        <f t="shared" si="0"/>
        <v>1</v>
      </c>
      <c r="F6" s="13">
        <v>5.4333999999999998</v>
      </c>
      <c r="G6" s="13">
        <v>46.507599999999996</v>
      </c>
      <c r="H6" s="13">
        <v>12.7201</v>
      </c>
      <c r="I6" s="13">
        <v>16.314900000000002</v>
      </c>
    </row>
    <row r="7" spans="1:9" ht="15.75">
      <c r="A7" s="2" t="s">
        <v>73</v>
      </c>
      <c r="B7" s="2" t="s">
        <v>60</v>
      </c>
      <c r="C7" s="3">
        <f t="shared" si="1"/>
        <v>6</v>
      </c>
      <c r="D7" s="3">
        <v>7</v>
      </c>
      <c r="E7" s="3">
        <f t="shared" si="0"/>
        <v>1</v>
      </c>
      <c r="F7" s="13">
        <v>5.6096000000000004</v>
      </c>
      <c r="G7" s="13">
        <v>48.500500000000002</v>
      </c>
      <c r="H7" s="13">
        <v>13.446999999999999</v>
      </c>
      <c r="I7" s="13">
        <v>15.6431</v>
      </c>
    </row>
    <row r="8" spans="1:9" ht="15.75">
      <c r="A8" s="2" t="s">
        <v>73</v>
      </c>
      <c r="B8" s="2" t="s">
        <v>61</v>
      </c>
      <c r="C8" s="3">
        <f t="shared" si="1"/>
        <v>7</v>
      </c>
      <c r="D8" s="3">
        <v>8</v>
      </c>
      <c r="E8" s="3">
        <f t="shared" si="0"/>
        <v>1</v>
      </c>
      <c r="F8" s="13">
        <v>5.2042999999999999</v>
      </c>
      <c r="G8" s="13">
        <v>50.5</v>
      </c>
      <c r="H8" s="13">
        <v>12.460800000000001</v>
      </c>
      <c r="I8" s="13">
        <v>15.765000000000001</v>
      </c>
    </row>
    <row r="9" spans="1:9" ht="15.75">
      <c r="A9" s="2" t="s">
        <v>73</v>
      </c>
      <c r="B9" s="2" t="s">
        <v>62</v>
      </c>
      <c r="C9" s="3">
        <f t="shared" si="1"/>
        <v>8</v>
      </c>
      <c r="D9" s="3">
        <v>9</v>
      </c>
      <c r="E9" s="3">
        <f t="shared" si="0"/>
        <v>1</v>
      </c>
      <c r="F9" s="13">
        <v>5.31</v>
      </c>
      <c r="G9" s="13">
        <v>48.753100000000003</v>
      </c>
      <c r="H9" s="13">
        <v>13.345700000000001</v>
      </c>
      <c r="I9" s="13">
        <v>16.683399999999999</v>
      </c>
    </row>
    <row r="10" spans="1:9" ht="15.75">
      <c r="A10" s="2" t="s">
        <v>73</v>
      </c>
      <c r="B10" s="2" t="s">
        <v>63</v>
      </c>
      <c r="C10" s="3">
        <f t="shared" si="1"/>
        <v>9</v>
      </c>
      <c r="D10" s="3">
        <v>10</v>
      </c>
      <c r="E10" s="3">
        <f t="shared" si="0"/>
        <v>1</v>
      </c>
      <c r="F10" s="13">
        <v>5.3053999999999997</v>
      </c>
      <c r="G10" s="13">
        <v>51.1357</v>
      </c>
      <c r="H10" s="13">
        <v>12.8748</v>
      </c>
      <c r="I10" s="13">
        <v>15.743499999999999</v>
      </c>
    </row>
    <row r="11" spans="1:9" ht="15.75">
      <c r="A11" s="2" t="s">
        <v>73</v>
      </c>
      <c r="B11" s="2" t="s">
        <v>64</v>
      </c>
      <c r="C11" s="3">
        <f t="shared" si="1"/>
        <v>10</v>
      </c>
      <c r="D11" s="3">
        <v>11</v>
      </c>
      <c r="E11" s="3">
        <f t="shared" si="0"/>
        <v>1</v>
      </c>
      <c r="F11" s="13">
        <v>5.2683</v>
      </c>
      <c r="G11" s="13">
        <v>46.643700000000003</v>
      </c>
      <c r="H11" s="13">
        <v>13.774699999999999</v>
      </c>
      <c r="I11" s="13">
        <v>17.996500000000001</v>
      </c>
    </row>
    <row r="12" spans="1:9" ht="15.75">
      <c r="A12" s="2" t="s">
        <v>73</v>
      </c>
      <c r="B12" s="14" t="s">
        <v>65</v>
      </c>
      <c r="C12" s="3">
        <f t="shared" si="1"/>
        <v>11</v>
      </c>
      <c r="D12" s="3">
        <v>12</v>
      </c>
      <c r="E12" s="3">
        <f t="shared" si="0"/>
        <v>1</v>
      </c>
      <c r="F12" s="13">
        <v>5.6136999999999997</v>
      </c>
      <c r="G12" s="13">
        <v>49.606999999999999</v>
      </c>
      <c r="H12" s="13">
        <v>13.547599999999999</v>
      </c>
      <c r="I12" s="13">
        <v>16.0152</v>
      </c>
    </row>
    <row r="13" spans="1:9" ht="15.75">
      <c r="A13" s="2" t="s">
        <v>73</v>
      </c>
      <c r="B13" s="14" t="s">
        <v>66</v>
      </c>
      <c r="C13" s="3">
        <f t="shared" si="1"/>
        <v>12</v>
      </c>
      <c r="D13" s="3">
        <v>13</v>
      </c>
      <c r="E13" s="3">
        <f t="shared" si="0"/>
        <v>1</v>
      </c>
      <c r="F13" s="13">
        <v>5.7840999999999996</v>
      </c>
      <c r="G13" s="13">
        <v>44.441099999999999</v>
      </c>
      <c r="H13" s="13">
        <v>14.937799999999999</v>
      </c>
      <c r="I13" s="13">
        <v>18.183</v>
      </c>
    </row>
    <row r="14" spans="1:9" ht="15.75">
      <c r="A14" s="2" t="s">
        <v>73</v>
      </c>
      <c r="B14" s="14" t="s">
        <v>67</v>
      </c>
      <c r="C14" s="3">
        <f t="shared" si="1"/>
        <v>13</v>
      </c>
      <c r="D14" s="3">
        <v>14</v>
      </c>
      <c r="E14" s="3">
        <f t="shared" si="0"/>
        <v>1</v>
      </c>
      <c r="F14" s="13">
        <v>4.4417</v>
      </c>
      <c r="G14" s="13">
        <v>51.6877</v>
      </c>
      <c r="H14" s="13">
        <v>12.4413</v>
      </c>
      <c r="I14" s="13">
        <v>16.186900000000001</v>
      </c>
    </row>
    <row r="15" spans="1:9" ht="15.75">
      <c r="A15" s="2" t="s">
        <v>73</v>
      </c>
      <c r="B15" s="14" t="s">
        <v>68</v>
      </c>
      <c r="C15" s="3">
        <f t="shared" si="1"/>
        <v>14</v>
      </c>
      <c r="D15" s="3">
        <v>15</v>
      </c>
      <c r="E15" s="3">
        <f t="shared" si="0"/>
        <v>1</v>
      </c>
      <c r="F15" s="13">
        <v>3.9689999999999999</v>
      </c>
      <c r="G15" s="13">
        <v>53.827100000000002</v>
      </c>
      <c r="H15" s="13">
        <v>11.9292</v>
      </c>
      <c r="I15" s="13">
        <v>15.7355</v>
      </c>
    </row>
    <row r="16" spans="1:9" ht="15.75">
      <c r="A16" s="2" t="s">
        <v>73</v>
      </c>
      <c r="B16" s="14" t="s">
        <v>69</v>
      </c>
      <c r="C16" s="3">
        <f t="shared" si="1"/>
        <v>15</v>
      </c>
      <c r="D16" s="3">
        <v>16</v>
      </c>
      <c r="E16" s="3">
        <f t="shared" si="0"/>
        <v>1</v>
      </c>
      <c r="F16" s="13">
        <v>4.8948</v>
      </c>
      <c r="G16" s="13">
        <v>49.204000000000001</v>
      </c>
      <c r="H16" s="13">
        <v>13.3202</v>
      </c>
      <c r="I16" s="13">
        <v>16.170200000000001</v>
      </c>
    </row>
    <row r="17" spans="1:9" ht="15.75">
      <c r="A17" s="2" t="s">
        <v>73</v>
      </c>
      <c r="B17" s="2" t="s">
        <v>70</v>
      </c>
      <c r="C17" s="3">
        <f t="shared" si="1"/>
        <v>16</v>
      </c>
      <c r="D17" s="3">
        <v>17</v>
      </c>
      <c r="E17" s="3">
        <f t="shared" si="0"/>
        <v>1</v>
      </c>
      <c r="F17" s="13">
        <v>3.6030000000000002</v>
      </c>
      <c r="G17" s="13">
        <v>50.773699999999998</v>
      </c>
      <c r="H17" s="13">
        <v>9.4362999999999992</v>
      </c>
      <c r="I17" s="13">
        <v>8.7085000000000008</v>
      </c>
    </row>
    <row r="18" spans="1:9" ht="15.75">
      <c r="A18" s="2" t="s">
        <v>73</v>
      </c>
      <c r="B18" s="2" t="s">
        <v>71</v>
      </c>
      <c r="C18" s="3">
        <f t="shared" si="1"/>
        <v>17</v>
      </c>
      <c r="D18" s="3">
        <v>18</v>
      </c>
      <c r="E18" s="3">
        <f t="shared" si="0"/>
        <v>1</v>
      </c>
      <c r="F18" s="13">
        <v>4.2060000000000004</v>
      </c>
      <c r="G18" s="13">
        <v>45.033900000000003</v>
      </c>
      <c r="H18" s="13">
        <v>11.0589</v>
      </c>
      <c r="I18" s="13">
        <v>7.3837999999999999</v>
      </c>
    </row>
    <row r="19" spans="1:9" ht="21" customHeight="1">
      <c r="A19" s="18" t="s">
        <v>5</v>
      </c>
      <c r="B19" s="18"/>
      <c r="C19" s="8">
        <v>16</v>
      </c>
      <c r="D19" s="7"/>
      <c r="E19" s="7"/>
      <c r="F19" s="7"/>
      <c r="G19" s="7"/>
      <c r="H19" s="7"/>
      <c r="I19" s="7"/>
    </row>
    <row r="20" spans="1:9" ht="15.75">
      <c r="A20" s="2" t="s">
        <v>74</v>
      </c>
      <c r="B20" s="2" t="s">
        <v>75</v>
      </c>
      <c r="C20" s="3">
        <v>8</v>
      </c>
      <c r="D20" s="3">
        <v>9</v>
      </c>
      <c r="E20" s="3">
        <f>D20-C20</f>
        <v>1</v>
      </c>
      <c r="F20" s="13">
        <v>6.2148000000000003</v>
      </c>
      <c r="G20" s="13">
        <v>46.177500000000002</v>
      </c>
      <c r="H20" s="13">
        <v>12.3766</v>
      </c>
      <c r="I20" s="13">
        <v>15.888</v>
      </c>
    </row>
    <row r="21" spans="1:9" ht="15.75">
      <c r="A21" s="2" t="s">
        <v>74</v>
      </c>
      <c r="B21" s="2" t="s">
        <v>76</v>
      </c>
      <c r="C21" s="15">
        <f>D20</f>
        <v>9</v>
      </c>
      <c r="D21" s="3">
        <v>10</v>
      </c>
      <c r="E21" s="3">
        <f t="shared" ref="E21:E39" si="2">D21-C21</f>
        <v>1</v>
      </c>
      <c r="F21" s="13">
        <v>7.3601000000000001</v>
      </c>
      <c r="G21" s="13">
        <v>48.871299999999998</v>
      </c>
      <c r="H21" s="13">
        <v>13.9015</v>
      </c>
      <c r="I21" s="13">
        <v>16.8215</v>
      </c>
    </row>
    <row r="22" spans="1:9" ht="15.75">
      <c r="A22" s="2" t="s">
        <v>74</v>
      </c>
      <c r="B22" s="2" t="s">
        <v>77</v>
      </c>
      <c r="C22" s="15">
        <f t="shared" ref="C22:C38" si="3">D21</f>
        <v>10</v>
      </c>
      <c r="D22" s="3">
        <v>11</v>
      </c>
      <c r="E22" s="3">
        <f>D22-C22</f>
        <v>1</v>
      </c>
      <c r="F22" s="13">
        <v>6.9043999999999999</v>
      </c>
      <c r="G22" s="13">
        <v>48.824599999999997</v>
      </c>
      <c r="H22" s="13">
        <v>13.357699999999999</v>
      </c>
      <c r="I22" s="13">
        <v>19.0215</v>
      </c>
    </row>
    <row r="23" spans="1:9" ht="15.75">
      <c r="A23" s="2" t="s">
        <v>74</v>
      </c>
      <c r="B23" s="2" t="s">
        <v>78</v>
      </c>
      <c r="C23" s="15">
        <f t="shared" si="3"/>
        <v>11</v>
      </c>
      <c r="D23" s="3">
        <v>12</v>
      </c>
      <c r="E23" s="3">
        <f t="shared" si="2"/>
        <v>1</v>
      </c>
      <c r="F23" s="13">
        <v>8.0238999999999994</v>
      </c>
      <c r="G23" s="13">
        <v>51.821599999999997</v>
      </c>
      <c r="H23" s="13">
        <v>14.3035</v>
      </c>
      <c r="I23" s="13">
        <v>11.491300000000001</v>
      </c>
    </row>
    <row r="24" spans="1:9" ht="15.75">
      <c r="A24" s="2" t="s">
        <v>74</v>
      </c>
      <c r="B24" s="2" t="s">
        <v>79</v>
      </c>
      <c r="C24" s="15">
        <f t="shared" si="3"/>
        <v>12</v>
      </c>
      <c r="D24" s="3">
        <v>13</v>
      </c>
      <c r="E24" s="3">
        <f t="shared" si="2"/>
        <v>1</v>
      </c>
      <c r="F24" s="13">
        <v>7.8281999999999998</v>
      </c>
      <c r="G24" s="13">
        <v>52.6815</v>
      </c>
      <c r="H24" s="13">
        <v>14.2311</v>
      </c>
      <c r="I24" s="13">
        <v>9.3689999999999998</v>
      </c>
    </row>
    <row r="25" spans="1:9" ht="15.75">
      <c r="A25" s="2" t="s">
        <v>74</v>
      </c>
      <c r="B25" s="2" t="s">
        <v>80</v>
      </c>
      <c r="C25" s="15">
        <f t="shared" si="3"/>
        <v>13</v>
      </c>
      <c r="D25" s="3">
        <v>14</v>
      </c>
      <c r="E25" s="3">
        <f t="shared" si="2"/>
        <v>1</v>
      </c>
      <c r="F25" s="13">
        <v>6.9391999999999996</v>
      </c>
      <c r="G25" s="13">
        <v>52.729300000000002</v>
      </c>
      <c r="H25" s="13">
        <v>13.0931</v>
      </c>
      <c r="I25" s="13">
        <v>11.8111</v>
      </c>
    </row>
    <row r="26" spans="1:9" ht="15.75">
      <c r="A26" s="2" t="s">
        <v>74</v>
      </c>
      <c r="B26" s="2" t="s">
        <v>81</v>
      </c>
      <c r="C26" s="15">
        <f t="shared" si="3"/>
        <v>14</v>
      </c>
      <c r="D26" s="3">
        <v>15</v>
      </c>
      <c r="E26" s="3">
        <f t="shared" si="2"/>
        <v>1</v>
      </c>
      <c r="F26" s="13">
        <v>6.3979999999999997</v>
      </c>
      <c r="G26" s="13">
        <v>49.859499999999997</v>
      </c>
      <c r="H26" s="13">
        <v>13.5055</v>
      </c>
      <c r="I26" s="13">
        <v>14.930899999999999</v>
      </c>
    </row>
    <row r="27" spans="1:9" ht="15.75">
      <c r="A27" s="2" t="s">
        <v>74</v>
      </c>
      <c r="B27" s="2" t="s">
        <v>82</v>
      </c>
      <c r="C27" s="15">
        <f t="shared" si="3"/>
        <v>15</v>
      </c>
      <c r="D27" s="3">
        <v>16</v>
      </c>
      <c r="E27" s="3">
        <f t="shared" si="2"/>
        <v>1</v>
      </c>
      <c r="F27" s="13">
        <v>5.8487999999999998</v>
      </c>
      <c r="G27" s="13">
        <v>48.752400000000002</v>
      </c>
      <c r="H27" s="13">
        <v>13.660600000000001</v>
      </c>
      <c r="I27" s="13">
        <v>16.684100000000001</v>
      </c>
    </row>
    <row r="28" spans="1:9" ht="15.75">
      <c r="A28" s="2" t="s">
        <v>74</v>
      </c>
      <c r="B28" s="2" t="s">
        <v>83</v>
      </c>
      <c r="C28" s="15">
        <f t="shared" si="3"/>
        <v>16</v>
      </c>
      <c r="D28" s="3">
        <v>17</v>
      </c>
      <c r="E28" s="3">
        <f t="shared" si="2"/>
        <v>1</v>
      </c>
      <c r="F28" s="13">
        <v>5.3320999999999996</v>
      </c>
      <c r="G28" s="13">
        <v>49.668399999999998</v>
      </c>
      <c r="H28" s="13">
        <v>12.976699999999999</v>
      </c>
      <c r="I28" s="13">
        <v>16.601400000000002</v>
      </c>
    </row>
    <row r="29" spans="1:9" ht="15.75">
      <c r="A29" s="2" t="s">
        <v>74</v>
      </c>
      <c r="B29" s="2" t="s">
        <v>84</v>
      </c>
      <c r="C29" s="15">
        <f t="shared" si="3"/>
        <v>17</v>
      </c>
      <c r="D29" s="3">
        <v>18</v>
      </c>
      <c r="E29" s="3">
        <f t="shared" si="2"/>
        <v>1</v>
      </c>
      <c r="F29" s="13">
        <v>5.3920000000000003</v>
      </c>
      <c r="G29" s="13">
        <v>50.858699999999999</v>
      </c>
      <c r="H29" s="13">
        <v>12.839700000000001</v>
      </c>
      <c r="I29" s="13">
        <v>15.6165</v>
      </c>
    </row>
    <row r="30" spans="1:9" ht="15.75">
      <c r="A30" s="2" t="s">
        <v>74</v>
      </c>
      <c r="B30" s="14" t="s">
        <v>85</v>
      </c>
      <c r="C30" s="15">
        <f t="shared" si="3"/>
        <v>18</v>
      </c>
      <c r="D30" s="3">
        <v>19</v>
      </c>
      <c r="E30" s="3">
        <f t="shared" si="2"/>
        <v>1</v>
      </c>
      <c r="F30" s="13">
        <v>5.7468000000000004</v>
      </c>
      <c r="G30" s="13">
        <v>49.145400000000002</v>
      </c>
      <c r="H30" s="13">
        <v>13.7256</v>
      </c>
      <c r="I30" s="13">
        <v>15.4978</v>
      </c>
    </row>
    <row r="31" spans="1:9" ht="15.75">
      <c r="A31" s="2" t="s">
        <v>74</v>
      </c>
      <c r="B31" s="14" t="s">
        <v>86</v>
      </c>
      <c r="C31" s="15">
        <f t="shared" si="3"/>
        <v>19</v>
      </c>
      <c r="D31" s="3">
        <v>20</v>
      </c>
      <c r="E31" s="3">
        <f t="shared" si="2"/>
        <v>1</v>
      </c>
      <c r="F31" s="13">
        <v>5.6337999999999999</v>
      </c>
      <c r="G31" s="13">
        <v>51.2</v>
      </c>
      <c r="H31" s="13">
        <v>13.3294</v>
      </c>
      <c r="I31" s="13">
        <v>14.782999999999999</v>
      </c>
    </row>
    <row r="32" spans="1:9" ht="15.75">
      <c r="A32" s="2" t="s">
        <v>74</v>
      </c>
      <c r="B32" s="14" t="s">
        <v>87</v>
      </c>
      <c r="C32" s="15">
        <f t="shared" si="3"/>
        <v>20</v>
      </c>
      <c r="D32" s="3">
        <v>21</v>
      </c>
      <c r="E32" s="3">
        <f t="shared" si="2"/>
        <v>1</v>
      </c>
      <c r="F32" s="13">
        <v>5.6353999999999997</v>
      </c>
      <c r="G32" s="13">
        <v>49.312100000000001</v>
      </c>
      <c r="H32" s="13">
        <v>13.777799999999999</v>
      </c>
      <c r="I32" s="13">
        <v>16.1934</v>
      </c>
    </row>
    <row r="33" spans="1:9" ht="15.75">
      <c r="A33" s="2" t="s">
        <v>74</v>
      </c>
      <c r="B33" s="14" t="s">
        <v>88</v>
      </c>
      <c r="C33" s="15">
        <f t="shared" si="3"/>
        <v>21</v>
      </c>
      <c r="D33" s="3">
        <v>22</v>
      </c>
      <c r="E33" s="3">
        <f t="shared" si="2"/>
        <v>1</v>
      </c>
      <c r="F33" s="13">
        <v>6.1307</v>
      </c>
      <c r="G33" s="13">
        <v>45.881</v>
      </c>
      <c r="H33" s="13">
        <v>14.741400000000001</v>
      </c>
      <c r="I33" s="13">
        <v>17.297799999999999</v>
      </c>
    </row>
    <row r="34" spans="1:9" ht="15.75">
      <c r="A34" s="2" t="s">
        <v>74</v>
      </c>
      <c r="B34" s="14" t="s">
        <v>89</v>
      </c>
      <c r="C34" s="15">
        <f t="shared" si="3"/>
        <v>22</v>
      </c>
      <c r="D34" s="3">
        <v>23</v>
      </c>
      <c r="E34" s="3">
        <f t="shared" si="2"/>
        <v>1</v>
      </c>
      <c r="F34" s="13">
        <v>6.1816000000000004</v>
      </c>
      <c r="G34" s="13">
        <v>44.388100000000001</v>
      </c>
      <c r="H34" s="13">
        <v>15.1927</v>
      </c>
      <c r="I34" s="13">
        <v>17.964300000000001</v>
      </c>
    </row>
    <row r="35" spans="1:9" ht="15.75">
      <c r="A35" s="2" t="s">
        <v>74</v>
      </c>
      <c r="B35" s="14" t="s">
        <v>90</v>
      </c>
      <c r="C35" s="15">
        <f t="shared" si="3"/>
        <v>23</v>
      </c>
      <c r="D35" s="3">
        <v>24</v>
      </c>
      <c r="E35" s="3">
        <f t="shared" si="2"/>
        <v>1</v>
      </c>
      <c r="F35" s="13">
        <v>5.8623000000000003</v>
      </c>
      <c r="G35" s="13">
        <v>47.2378</v>
      </c>
      <c r="H35" s="13">
        <v>14.636900000000001</v>
      </c>
      <c r="I35" s="13">
        <v>16.824300000000001</v>
      </c>
    </row>
    <row r="36" spans="1:9" ht="15.75">
      <c r="A36" s="2" t="s">
        <v>74</v>
      </c>
      <c r="B36" s="14" t="s">
        <v>91</v>
      </c>
      <c r="C36" s="15">
        <f t="shared" si="3"/>
        <v>24</v>
      </c>
      <c r="D36" s="3">
        <v>25</v>
      </c>
      <c r="E36" s="3">
        <f t="shared" si="2"/>
        <v>1</v>
      </c>
      <c r="F36" s="13">
        <v>4.2286999999999999</v>
      </c>
      <c r="G36" s="13">
        <v>55.052500000000002</v>
      </c>
      <c r="H36" s="13">
        <v>12.051500000000001</v>
      </c>
      <c r="I36" s="13">
        <v>15.251799999999999</v>
      </c>
    </row>
    <row r="37" spans="1:9" ht="15.75">
      <c r="A37" s="2" t="s">
        <v>74</v>
      </c>
      <c r="B37" s="14" t="s">
        <v>92</v>
      </c>
      <c r="C37" s="15">
        <f t="shared" si="3"/>
        <v>25</v>
      </c>
      <c r="D37" s="3">
        <v>25.75</v>
      </c>
      <c r="E37" s="3">
        <f t="shared" si="2"/>
        <v>0.75</v>
      </c>
      <c r="F37" s="13">
        <v>4.9747000000000003</v>
      </c>
      <c r="G37" s="13">
        <v>50.010599999999997</v>
      </c>
      <c r="H37" s="13">
        <v>13.722200000000001</v>
      </c>
      <c r="I37" s="13">
        <v>16.523700000000002</v>
      </c>
    </row>
    <row r="38" spans="1:9" ht="15.75">
      <c r="A38" s="2" t="s">
        <v>74</v>
      </c>
      <c r="B38" s="14" t="s">
        <v>93</v>
      </c>
      <c r="C38" s="15">
        <f t="shared" si="3"/>
        <v>25.75</v>
      </c>
      <c r="D38" s="3">
        <v>26.5</v>
      </c>
      <c r="E38" s="3">
        <f t="shared" si="2"/>
        <v>0.75</v>
      </c>
      <c r="F38" s="13">
        <v>5.0099</v>
      </c>
      <c r="G38" s="13">
        <v>49.1843</v>
      </c>
      <c r="H38" s="13">
        <v>13.7765</v>
      </c>
      <c r="I38" s="13">
        <v>16.928000000000001</v>
      </c>
    </row>
    <row r="39" spans="1:9" ht="15.75">
      <c r="A39" s="2" t="s">
        <v>74</v>
      </c>
      <c r="B39" s="14" t="s">
        <v>94</v>
      </c>
      <c r="C39" s="15">
        <f>D38</f>
        <v>26.5</v>
      </c>
      <c r="D39" s="3">
        <v>27.5</v>
      </c>
      <c r="E39" s="3">
        <f t="shared" si="2"/>
        <v>1</v>
      </c>
      <c r="F39" s="13">
        <v>4.4226000000000001</v>
      </c>
      <c r="G39" s="13">
        <v>50.953299999999999</v>
      </c>
      <c r="H39" s="13">
        <v>11.0322</v>
      </c>
      <c r="I39" s="13">
        <v>11.682399999999999</v>
      </c>
    </row>
    <row r="40" spans="1:9" ht="21" customHeight="1">
      <c r="A40" s="18" t="s">
        <v>5</v>
      </c>
      <c r="B40" s="18"/>
      <c r="C40" s="8">
        <v>20</v>
      </c>
      <c r="D40" s="7"/>
      <c r="E40" s="7"/>
      <c r="F40" s="7"/>
      <c r="G40" s="7"/>
      <c r="H40" s="7"/>
      <c r="I40" s="7"/>
    </row>
    <row r="41" spans="1:9" ht="15.75">
      <c r="A41" s="2" t="s">
        <v>95</v>
      </c>
      <c r="B41" s="2" t="s">
        <v>96</v>
      </c>
      <c r="C41" s="3">
        <v>3</v>
      </c>
      <c r="D41" s="3">
        <v>4</v>
      </c>
      <c r="E41" s="3">
        <f>D41-C41</f>
        <v>1</v>
      </c>
      <c r="F41" s="13">
        <v>5.7786</v>
      </c>
      <c r="G41" s="13">
        <v>47.1616</v>
      </c>
      <c r="H41" s="13">
        <v>12.429600000000001</v>
      </c>
      <c r="I41" s="13">
        <v>22.680700000000002</v>
      </c>
    </row>
    <row r="42" spans="1:9" ht="15.75">
      <c r="A42" s="2" t="s">
        <v>95</v>
      </c>
      <c r="B42" s="2" t="s">
        <v>97</v>
      </c>
      <c r="C42" s="3">
        <f>D41</f>
        <v>4</v>
      </c>
      <c r="D42" s="3">
        <v>5</v>
      </c>
      <c r="E42" s="3">
        <f t="shared" ref="E42:E60" si="4">D42-C42</f>
        <v>1</v>
      </c>
      <c r="F42" s="13">
        <v>7.4549000000000003</v>
      </c>
      <c r="G42" s="13">
        <v>50.285200000000003</v>
      </c>
      <c r="H42" s="13">
        <v>14.068899999999999</v>
      </c>
      <c r="I42" s="13">
        <v>14.7058</v>
      </c>
    </row>
    <row r="43" spans="1:9" ht="15.75">
      <c r="A43" s="2" t="s">
        <v>95</v>
      </c>
      <c r="B43" s="2" t="s">
        <v>98</v>
      </c>
      <c r="C43" s="3">
        <f t="shared" ref="C43:C60" si="5">D42</f>
        <v>5</v>
      </c>
      <c r="D43" s="3">
        <v>6</v>
      </c>
      <c r="E43" s="3">
        <f t="shared" si="4"/>
        <v>1</v>
      </c>
      <c r="F43" s="13">
        <v>7.8208000000000002</v>
      </c>
      <c r="G43" s="13">
        <v>49.975200000000001</v>
      </c>
      <c r="H43" s="13">
        <v>14.1829</v>
      </c>
      <c r="I43" s="13">
        <v>11.1629</v>
      </c>
    </row>
    <row r="44" spans="1:9" ht="15.75">
      <c r="A44" s="2" t="s">
        <v>95</v>
      </c>
      <c r="B44" s="2" t="s">
        <v>99</v>
      </c>
      <c r="C44" s="3">
        <f t="shared" si="5"/>
        <v>6</v>
      </c>
      <c r="D44" s="3">
        <v>7</v>
      </c>
      <c r="E44" s="3">
        <f t="shared" si="4"/>
        <v>1</v>
      </c>
      <c r="F44" s="13">
        <v>7.7011000000000003</v>
      </c>
      <c r="G44" s="13">
        <v>50.988700000000001</v>
      </c>
      <c r="H44" s="13">
        <v>14.3809</v>
      </c>
      <c r="I44" s="13">
        <v>11.962400000000001</v>
      </c>
    </row>
    <row r="45" spans="1:9" ht="15.75">
      <c r="A45" s="2" t="s">
        <v>95</v>
      </c>
      <c r="B45" s="2" t="s">
        <v>100</v>
      </c>
      <c r="C45" s="3">
        <f t="shared" si="5"/>
        <v>7</v>
      </c>
      <c r="D45" s="3">
        <v>8</v>
      </c>
      <c r="E45" s="3">
        <f t="shared" si="4"/>
        <v>1</v>
      </c>
      <c r="F45" s="13">
        <v>6.7779999999999996</v>
      </c>
      <c r="G45" s="13">
        <v>50.147199999999998</v>
      </c>
      <c r="H45" s="13">
        <v>13.4979</v>
      </c>
      <c r="I45" s="13">
        <v>14.5619</v>
      </c>
    </row>
    <row r="46" spans="1:9" ht="15.75">
      <c r="A46" s="2" t="s">
        <v>95</v>
      </c>
      <c r="B46" s="14" t="s">
        <v>101</v>
      </c>
      <c r="C46" s="3">
        <f t="shared" si="5"/>
        <v>8</v>
      </c>
      <c r="D46" s="3">
        <v>9</v>
      </c>
      <c r="E46" s="3">
        <f t="shared" si="4"/>
        <v>1</v>
      </c>
      <c r="F46" s="13">
        <v>6.548</v>
      </c>
      <c r="G46" s="13">
        <v>49.885800000000003</v>
      </c>
      <c r="H46" s="13">
        <v>13.8408</v>
      </c>
      <c r="I46" s="13">
        <v>15.493600000000001</v>
      </c>
    </row>
    <row r="47" spans="1:9" ht="15.75">
      <c r="A47" s="2" t="s">
        <v>95</v>
      </c>
      <c r="B47" s="14" t="s">
        <v>102</v>
      </c>
      <c r="C47" s="3">
        <f t="shared" si="5"/>
        <v>9</v>
      </c>
      <c r="D47" s="3">
        <v>10</v>
      </c>
      <c r="E47" s="3">
        <f t="shared" si="4"/>
        <v>1</v>
      </c>
      <c r="F47" s="13">
        <v>6.1482000000000001</v>
      </c>
      <c r="G47" s="13">
        <v>50.388100000000001</v>
      </c>
      <c r="H47" s="13">
        <v>13.534700000000001</v>
      </c>
      <c r="I47" s="13">
        <v>15.781000000000001</v>
      </c>
    </row>
    <row r="48" spans="1:9" ht="15.75">
      <c r="A48" s="2" t="s">
        <v>95</v>
      </c>
      <c r="B48" s="14" t="s">
        <v>103</v>
      </c>
      <c r="C48" s="3">
        <f t="shared" si="5"/>
        <v>10</v>
      </c>
      <c r="D48" s="3">
        <v>11</v>
      </c>
      <c r="E48" s="3">
        <f t="shared" si="4"/>
        <v>1</v>
      </c>
      <c r="F48" s="13">
        <v>6.4192999999999998</v>
      </c>
      <c r="G48" s="13">
        <v>50.2333</v>
      </c>
      <c r="H48" s="13">
        <v>13.609</v>
      </c>
      <c r="I48" s="13">
        <v>15.504899999999999</v>
      </c>
    </row>
    <row r="49" spans="1:9" ht="15.75">
      <c r="A49" s="2" t="s">
        <v>95</v>
      </c>
      <c r="B49" s="14" t="s">
        <v>104</v>
      </c>
      <c r="C49" s="3">
        <f t="shared" si="5"/>
        <v>11</v>
      </c>
      <c r="D49" s="3">
        <v>12</v>
      </c>
      <c r="E49" s="3">
        <f t="shared" si="4"/>
        <v>1</v>
      </c>
      <c r="F49" s="13">
        <v>5.5133000000000001</v>
      </c>
      <c r="G49" s="13">
        <v>50.6828</v>
      </c>
      <c r="H49" s="13">
        <v>12.898999999999999</v>
      </c>
      <c r="I49" s="13">
        <v>15.873799999999999</v>
      </c>
    </row>
    <row r="50" spans="1:9" ht="15.75">
      <c r="A50" s="2" t="s">
        <v>95</v>
      </c>
      <c r="B50" s="14" t="s">
        <v>105</v>
      </c>
      <c r="C50" s="3">
        <f t="shared" si="5"/>
        <v>12</v>
      </c>
      <c r="D50" s="3">
        <v>13</v>
      </c>
      <c r="E50" s="3">
        <f t="shared" si="4"/>
        <v>1</v>
      </c>
      <c r="F50" s="13">
        <v>6.0082000000000004</v>
      </c>
      <c r="G50" s="13">
        <v>50.777700000000003</v>
      </c>
      <c r="H50" s="13">
        <v>13.305099999999999</v>
      </c>
      <c r="I50" s="13">
        <v>14.4261</v>
      </c>
    </row>
    <row r="51" spans="1:9" ht="15.75">
      <c r="A51" s="2" t="s">
        <v>95</v>
      </c>
      <c r="B51" s="14" t="s">
        <v>106</v>
      </c>
      <c r="C51" s="3">
        <f t="shared" si="5"/>
        <v>13</v>
      </c>
      <c r="D51" s="3">
        <v>14</v>
      </c>
      <c r="E51" s="3">
        <f t="shared" si="4"/>
        <v>1</v>
      </c>
      <c r="F51" s="13">
        <v>6.0288000000000004</v>
      </c>
      <c r="G51" s="13">
        <v>48.052599999999998</v>
      </c>
      <c r="H51" s="13">
        <v>14.0175</v>
      </c>
      <c r="I51" s="13">
        <v>16.635899999999999</v>
      </c>
    </row>
    <row r="52" spans="1:9" ht="15.75">
      <c r="A52" s="2" t="s">
        <v>95</v>
      </c>
      <c r="B52" s="14" t="s">
        <v>107</v>
      </c>
      <c r="C52" s="3">
        <f t="shared" si="5"/>
        <v>14</v>
      </c>
      <c r="D52" s="3">
        <v>15</v>
      </c>
      <c r="E52" s="3">
        <f t="shared" si="4"/>
        <v>1</v>
      </c>
      <c r="F52" s="13">
        <v>6.4508000000000001</v>
      </c>
      <c r="G52" s="13">
        <v>47.004800000000003</v>
      </c>
      <c r="H52" s="13">
        <v>14.511699999999999</v>
      </c>
      <c r="I52" s="13">
        <v>17.033000000000001</v>
      </c>
    </row>
    <row r="53" spans="1:9" ht="15.75">
      <c r="A53" s="2" t="s">
        <v>95</v>
      </c>
      <c r="B53" s="14" t="s">
        <v>108</v>
      </c>
      <c r="C53" s="3">
        <f t="shared" si="5"/>
        <v>15</v>
      </c>
      <c r="D53" s="3">
        <v>16</v>
      </c>
      <c r="E53" s="3">
        <f t="shared" si="4"/>
        <v>1</v>
      </c>
      <c r="F53" s="13">
        <v>6.4774000000000003</v>
      </c>
      <c r="G53" s="13">
        <v>44.439700000000002</v>
      </c>
      <c r="H53" s="13">
        <v>15.2186</v>
      </c>
      <c r="I53" s="13">
        <v>17.878799999999998</v>
      </c>
    </row>
    <row r="54" spans="1:9" ht="15.75">
      <c r="A54" s="2" t="s">
        <v>95</v>
      </c>
      <c r="B54" s="14" t="s">
        <v>109</v>
      </c>
      <c r="C54" s="3">
        <f t="shared" si="5"/>
        <v>16</v>
      </c>
      <c r="D54" s="3">
        <v>17</v>
      </c>
      <c r="E54" s="3">
        <f t="shared" si="4"/>
        <v>1</v>
      </c>
      <c r="F54" s="13">
        <v>6.2587999999999999</v>
      </c>
      <c r="G54" s="13">
        <v>46.665999999999997</v>
      </c>
      <c r="H54" s="13">
        <v>14.579700000000001</v>
      </c>
      <c r="I54" s="13">
        <v>17.066600000000001</v>
      </c>
    </row>
    <row r="55" spans="1:9" ht="15.75">
      <c r="A55" s="2" t="s">
        <v>95</v>
      </c>
      <c r="B55" s="14" t="s">
        <v>110</v>
      </c>
      <c r="C55" s="3">
        <f t="shared" si="5"/>
        <v>17</v>
      </c>
      <c r="D55" s="3">
        <v>18</v>
      </c>
      <c r="E55" s="3">
        <f t="shared" si="4"/>
        <v>1</v>
      </c>
      <c r="F55" s="13">
        <v>6.0149999999999997</v>
      </c>
      <c r="G55" s="13">
        <v>47.947200000000002</v>
      </c>
      <c r="H55" s="13">
        <v>14.476599999999999</v>
      </c>
      <c r="I55" s="13">
        <v>16.8354</v>
      </c>
    </row>
    <row r="56" spans="1:9" ht="15.75">
      <c r="A56" s="2" t="s">
        <v>95</v>
      </c>
      <c r="B56" s="14" t="s">
        <v>111</v>
      </c>
      <c r="C56" s="3">
        <f t="shared" si="5"/>
        <v>18</v>
      </c>
      <c r="D56" s="3">
        <v>19</v>
      </c>
      <c r="E56" s="3">
        <f t="shared" si="4"/>
        <v>1</v>
      </c>
      <c r="F56" s="13">
        <v>4.5023999999999997</v>
      </c>
      <c r="G56" s="13">
        <v>51.6496</v>
      </c>
      <c r="H56" s="13">
        <v>12.8178</v>
      </c>
      <c r="I56" s="13">
        <v>16.783000000000001</v>
      </c>
    </row>
    <row r="57" spans="1:9" ht="15.75">
      <c r="A57" s="2" t="s">
        <v>95</v>
      </c>
      <c r="B57" s="14" t="s">
        <v>112</v>
      </c>
      <c r="C57" s="3">
        <f t="shared" si="5"/>
        <v>19</v>
      </c>
      <c r="D57" s="3">
        <v>19.850000000000001</v>
      </c>
      <c r="E57" s="3">
        <f t="shared" si="4"/>
        <v>0.85000000000000142</v>
      </c>
      <c r="F57" s="13">
        <v>4.4657</v>
      </c>
      <c r="G57" s="13">
        <v>53.172400000000003</v>
      </c>
      <c r="H57" s="13">
        <v>12.623900000000001</v>
      </c>
      <c r="I57" s="13">
        <v>16.026700000000002</v>
      </c>
    </row>
    <row r="58" spans="1:9" ht="15.75">
      <c r="A58" s="2" t="s">
        <v>95</v>
      </c>
      <c r="B58" s="2" t="s">
        <v>113</v>
      </c>
      <c r="C58" s="3">
        <f t="shared" si="5"/>
        <v>19.850000000000001</v>
      </c>
      <c r="D58" s="3">
        <v>20.7</v>
      </c>
      <c r="E58" s="3">
        <f t="shared" si="4"/>
        <v>0.84999999999999787</v>
      </c>
      <c r="F58" s="13">
        <v>6.0762</v>
      </c>
      <c r="G58" s="13">
        <v>49.06</v>
      </c>
      <c r="H58" s="13">
        <v>14.720499999999999</v>
      </c>
      <c r="I58" s="13">
        <v>15.0929</v>
      </c>
    </row>
    <row r="59" spans="1:9" ht="15.75">
      <c r="A59" s="2" t="s">
        <v>95</v>
      </c>
      <c r="B59" s="2" t="s">
        <v>114</v>
      </c>
      <c r="C59" s="3">
        <f t="shared" si="5"/>
        <v>20.7</v>
      </c>
      <c r="D59" s="3">
        <v>21.7</v>
      </c>
      <c r="E59" s="3">
        <f t="shared" si="4"/>
        <v>1</v>
      </c>
      <c r="F59" s="13">
        <v>4.0103999999999997</v>
      </c>
      <c r="G59" s="13">
        <v>49.941699999999997</v>
      </c>
      <c r="H59" s="13">
        <v>9.4019999999999992</v>
      </c>
      <c r="I59" s="13">
        <v>6.7572000000000001</v>
      </c>
    </row>
    <row r="60" spans="1:9" ht="15.75">
      <c r="A60" s="2" t="s">
        <v>95</v>
      </c>
      <c r="B60" s="2" t="s">
        <v>115</v>
      </c>
      <c r="C60" s="3">
        <f t="shared" si="5"/>
        <v>21.7</v>
      </c>
      <c r="D60" s="3">
        <v>22.7</v>
      </c>
      <c r="E60" s="3">
        <f t="shared" si="4"/>
        <v>1</v>
      </c>
      <c r="F60" s="13">
        <v>4.8672000000000004</v>
      </c>
      <c r="G60" s="13">
        <v>49.216799999999999</v>
      </c>
      <c r="H60" s="13">
        <v>11.839600000000001</v>
      </c>
      <c r="I60" s="13">
        <v>6.6474000000000002</v>
      </c>
    </row>
    <row r="61" spans="1:9" ht="21" customHeight="1">
      <c r="A61" s="18" t="s">
        <v>5</v>
      </c>
      <c r="B61" s="18"/>
      <c r="C61" s="8">
        <v>20</v>
      </c>
      <c r="D61" s="7"/>
      <c r="E61" s="7"/>
      <c r="F61" s="7"/>
      <c r="G61" s="7"/>
      <c r="H61" s="7"/>
      <c r="I61" s="7"/>
    </row>
    <row r="62" spans="1:9" ht="15.75">
      <c r="A62" s="2" t="s">
        <v>116</v>
      </c>
      <c r="B62" s="2" t="s">
        <v>117</v>
      </c>
      <c r="C62" s="3">
        <v>18.8</v>
      </c>
      <c r="D62" s="3">
        <v>19.350000000000001</v>
      </c>
      <c r="E62" s="3">
        <f>D62-C62</f>
        <v>0.55000000000000071</v>
      </c>
      <c r="F62" s="13">
        <v>0.99280000000000002</v>
      </c>
      <c r="G62" s="13">
        <v>28.6431</v>
      </c>
      <c r="H62" s="13">
        <v>2.9285999999999999</v>
      </c>
      <c r="I62" s="13">
        <v>8.2611000000000008</v>
      </c>
    </row>
    <row r="63" spans="1:9" ht="15.75">
      <c r="A63" s="2" t="s">
        <v>116</v>
      </c>
      <c r="B63" s="2" t="s">
        <v>118</v>
      </c>
      <c r="C63" s="3">
        <f>D62</f>
        <v>19.350000000000001</v>
      </c>
      <c r="D63" s="3">
        <v>20</v>
      </c>
      <c r="E63" s="3">
        <f t="shared" ref="E63:E83" si="6">D63-C63</f>
        <v>0.64999999999999858</v>
      </c>
      <c r="F63" s="13">
        <v>6.8144</v>
      </c>
      <c r="G63" s="13">
        <v>51.318300000000001</v>
      </c>
      <c r="H63" s="13">
        <v>12.897500000000001</v>
      </c>
      <c r="I63" s="13">
        <v>13.2933</v>
      </c>
    </row>
    <row r="64" spans="1:9" ht="15.75">
      <c r="A64" s="2" t="s">
        <v>116</v>
      </c>
      <c r="B64" s="2" t="s">
        <v>119</v>
      </c>
      <c r="C64" s="3">
        <f t="shared" ref="C64:C83" si="7">D63</f>
        <v>20</v>
      </c>
      <c r="D64" s="3">
        <v>21</v>
      </c>
      <c r="E64" s="3">
        <f t="shared" si="6"/>
        <v>1</v>
      </c>
      <c r="F64" s="13">
        <v>6.8921999999999999</v>
      </c>
      <c r="G64" s="13">
        <v>49.430999999999997</v>
      </c>
      <c r="H64" s="13">
        <v>12.9123</v>
      </c>
      <c r="I64" s="13">
        <v>14.857900000000001</v>
      </c>
    </row>
    <row r="65" spans="1:9" ht="15.75">
      <c r="A65" s="2" t="s">
        <v>116</v>
      </c>
      <c r="B65" s="2" t="s">
        <v>120</v>
      </c>
      <c r="C65" s="3">
        <f t="shared" si="7"/>
        <v>21</v>
      </c>
      <c r="D65" s="3">
        <v>22</v>
      </c>
      <c r="E65" s="3">
        <f t="shared" si="6"/>
        <v>1</v>
      </c>
      <c r="F65" s="13">
        <v>7.2530000000000001</v>
      </c>
      <c r="G65" s="13">
        <v>52.262</v>
      </c>
      <c r="H65" s="13">
        <v>13.909800000000001</v>
      </c>
      <c r="I65" s="13">
        <v>15.477399999999999</v>
      </c>
    </row>
    <row r="66" spans="1:9" ht="15.75">
      <c r="A66" s="2" t="s">
        <v>116</v>
      </c>
      <c r="B66" s="2" t="s">
        <v>121</v>
      </c>
      <c r="C66" s="3">
        <f t="shared" si="7"/>
        <v>22</v>
      </c>
      <c r="D66" s="3">
        <v>23</v>
      </c>
      <c r="E66" s="3">
        <f t="shared" si="6"/>
        <v>1</v>
      </c>
      <c r="F66" s="13">
        <v>7.1547999999999998</v>
      </c>
      <c r="G66" s="13">
        <v>51.923499999999997</v>
      </c>
      <c r="H66" s="13">
        <v>12.9924</v>
      </c>
      <c r="I66" s="13">
        <v>17.071100000000001</v>
      </c>
    </row>
    <row r="67" spans="1:9" ht="15.75">
      <c r="A67" s="2" t="s">
        <v>116</v>
      </c>
      <c r="B67" s="2" t="s">
        <v>122</v>
      </c>
      <c r="C67" s="3">
        <f t="shared" si="7"/>
        <v>23</v>
      </c>
      <c r="D67" s="3">
        <v>24</v>
      </c>
      <c r="E67" s="3">
        <f t="shared" si="6"/>
        <v>1</v>
      </c>
      <c r="F67" s="13">
        <v>8.0008999999999997</v>
      </c>
      <c r="G67" s="13">
        <v>52.924799999999998</v>
      </c>
      <c r="H67" s="13">
        <v>13.6252</v>
      </c>
      <c r="I67" s="13">
        <v>10.6607</v>
      </c>
    </row>
    <row r="68" spans="1:9" ht="15.75">
      <c r="A68" s="2" t="s">
        <v>116</v>
      </c>
      <c r="B68" s="2" t="s">
        <v>123</v>
      </c>
      <c r="C68" s="3">
        <f t="shared" si="7"/>
        <v>24</v>
      </c>
      <c r="D68" s="3">
        <v>25</v>
      </c>
      <c r="E68" s="3">
        <f t="shared" si="6"/>
        <v>1</v>
      </c>
      <c r="F68" s="13">
        <v>7.2047999999999996</v>
      </c>
      <c r="G68" s="13">
        <v>52.8035</v>
      </c>
      <c r="H68" s="13">
        <v>13.2841</v>
      </c>
      <c r="I68" s="13">
        <v>10.481199999999999</v>
      </c>
    </row>
    <row r="69" spans="1:9" ht="15.75">
      <c r="A69" s="2" t="s">
        <v>116</v>
      </c>
      <c r="B69" s="2" t="s">
        <v>124</v>
      </c>
      <c r="C69" s="3">
        <f t="shared" si="7"/>
        <v>25</v>
      </c>
      <c r="D69" s="3">
        <v>26</v>
      </c>
      <c r="E69" s="3">
        <f t="shared" si="6"/>
        <v>1</v>
      </c>
      <c r="F69" s="13">
        <v>6.8609</v>
      </c>
      <c r="G69" s="13">
        <v>50.747199999999999</v>
      </c>
      <c r="H69" s="13">
        <v>14.474399999999999</v>
      </c>
      <c r="I69" s="13">
        <v>12.9838</v>
      </c>
    </row>
    <row r="70" spans="1:9" ht="15.75">
      <c r="A70" s="2" t="s">
        <v>116</v>
      </c>
      <c r="B70" s="2" t="s">
        <v>125</v>
      </c>
      <c r="C70" s="3">
        <f t="shared" si="7"/>
        <v>26</v>
      </c>
      <c r="D70" s="3">
        <v>27</v>
      </c>
      <c r="E70" s="3">
        <f t="shared" si="6"/>
        <v>1</v>
      </c>
      <c r="F70" s="13">
        <v>6.0030000000000001</v>
      </c>
      <c r="G70" s="13">
        <v>51.628900000000002</v>
      </c>
      <c r="H70" s="13">
        <v>12.766400000000001</v>
      </c>
      <c r="I70" s="13">
        <v>14.1295</v>
      </c>
    </row>
    <row r="71" spans="1:9" ht="15.75">
      <c r="A71" s="2" t="s">
        <v>116</v>
      </c>
      <c r="B71" s="2" t="s">
        <v>126</v>
      </c>
      <c r="C71" s="3">
        <f t="shared" si="7"/>
        <v>27</v>
      </c>
      <c r="D71" s="3">
        <v>28</v>
      </c>
      <c r="E71" s="3">
        <f t="shared" si="6"/>
        <v>1</v>
      </c>
      <c r="F71" s="13">
        <v>5.5244999999999997</v>
      </c>
      <c r="G71" s="13">
        <v>50.173000000000002</v>
      </c>
      <c r="H71" s="13">
        <v>13.2379</v>
      </c>
      <c r="I71" s="13">
        <v>15.716799999999999</v>
      </c>
    </row>
    <row r="72" spans="1:9" ht="15.75">
      <c r="A72" s="2" t="s">
        <v>116</v>
      </c>
      <c r="B72" s="2" t="s">
        <v>127</v>
      </c>
      <c r="C72" s="3">
        <f t="shared" si="7"/>
        <v>28</v>
      </c>
      <c r="D72" s="3">
        <v>29</v>
      </c>
      <c r="E72" s="3">
        <f t="shared" si="6"/>
        <v>1</v>
      </c>
      <c r="F72" s="13">
        <v>5.7793999999999999</v>
      </c>
      <c r="G72" s="13">
        <v>47.926099999999998</v>
      </c>
      <c r="H72" s="13">
        <v>13.7232</v>
      </c>
      <c r="I72" s="13">
        <v>16.0138</v>
      </c>
    </row>
    <row r="73" spans="1:9" ht="15.75">
      <c r="A73" s="2" t="s">
        <v>116</v>
      </c>
      <c r="B73" s="2" t="s">
        <v>128</v>
      </c>
      <c r="C73" s="3">
        <f t="shared" si="7"/>
        <v>29</v>
      </c>
      <c r="D73" s="3">
        <v>30</v>
      </c>
      <c r="E73" s="3">
        <f t="shared" si="6"/>
        <v>1</v>
      </c>
      <c r="F73" s="13">
        <v>5.2042999999999999</v>
      </c>
      <c r="G73" s="13">
        <v>47.836100000000002</v>
      </c>
      <c r="H73" s="13">
        <v>12.8101</v>
      </c>
      <c r="I73" s="13">
        <v>16.612400000000001</v>
      </c>
    </row>
    <row r="74" spans="1:9" ht="15.75">
      <c r="A74" s="2" t="s">
        <v>116</v>
      </c>
      <c r="B74" s="2" t="s">
        <v>129</v>
      </c>
      <c r="C74" s="3">
        <f t="shared" si="7"/>
        <v>30</v>
      </c>
      <c r="D74" s="3">
        <v>31</v>
      </c>
      <c r="E74" s="3">
        <f t="shared" si="6"/>
        <v>1</v>
      </c>
      <c r="F74" s="13">
        <v>5.8185000000000002</v>
      </c>
      <c r="G74" s="13">
        <v>49.323300000000003</v>
      </c>
      <c r="H74" s="13">
        <v>13.4757</v>
      </c>
      <c r="I74" s="13">
        <v>15.2018</v>
      </c>
    </row>
    <row r="75" spans="1:9" ht="15.75">
      <c r="A75" s="2" t="s">
        <v>116</v>
      </c>
      <c r="B75" s="2" t="s">
        <v>130</v>
      </c>
      <c r="C75" s="3">
        <f t="shared" si="7"/>
        <v>31</v>
      </c>
      <c r="D75" s="3">
        <v>32</v>
      </c>
      <c r="E75" s="3">
        <f t="shared" si="6"/>
        <v>1</v>
      </c>
      <c r="F75" s="13">
        <v>5.4074</v>
      </c>
      <c r="G75" s="13">
        <v>48.460500000000003</v>
      </c>
      <c r="H75" s="13">
        <v>12.4421</v>
      </c>
      <c r="I75" s="13">
        <v>14.8987</v>
      </c>
    </row>
    <row r="76" spans="1:9" ht="15.75">
      <c r="A76" s="2" t="s">
        <v>116</v>
      </c>
      <c r="B76" s="2" t="s">
        <v>131</v>
      </c>
      <c r="C76" s="3">
        <f t="shared" si="7"/>
        <v>32</v>
      </c>
      <c r="D76" s="3">
        <v>33</v>
      </c>
      <c r="E76" s="3">
        <f t="shared" si="6"/>
        <v>1</v>
      </c>
      <c r="F76" s="13">
        <v>5.5091999999999999</v>
      </c>
      <c r="G76" s="13">
        <v>47.634</v>
      </c>
      <c r="H76" s="13">
        <v>13.755599999999999</v>
      </c>
      <c r="I76" s="13">
        <v>17.055399999999999</v>
      </c>
    </row>
    <row r="77" spans="1:9" ht="15.75">
      <c r="A77" s="2" t="s">
        <v>116</v>
      </c>
      <c r="B77" s="2" t="s">
        <v>132</v>
      </c>
      <c r="C77" s="3">
        <f t="shared" si="7"/>
        <v>33</v>
      </c>
      <c r="D77" s="3">
        <v>34</v>
      </c>
      <c r="E77" s="3">
        <f t="shared" si="6"/>
        <v>1</v>
      </c>
      <c r="F77" s="13">
        <v>5.4009999999999998</v>
      </c>
      <c r="G77" s="13">
        <v>46.819699999999997</v>
      </c>
      <c r="H77" s="13">
        <v>13.558</v>
      </c>
      <c r="I77" s="13">
        <v>18.076499999999999</v>
      </c>
    </row>
    <row r="78" spans="1:9" ht="15.75">
      <c r="A78" s="2" t="s">
        <v>116</v>
      </c>
      <c r="B78" s="14" t="s">
        <v>133</v>
      </c>
      <c r="C78" s="3">
        <f t="shared" si="7"/>
        <v>34</v>
      </c>
      <c r="D78" s="3">
        <v>35</v>
      </c>
      <c r="E78" s="3">
        <f t="shared" si="6"/>
        <v>1</v>
      </c>
      <c r="F78" s="13">
        <v>5.6144999999999996</v>
      </c>
      <c r="G78" s="13">
        <v>48.396599999999999</v>
      </c>
      <c r="H78" s="13">
        <v>14.1006</v>
      </c>
      <c r="I78" s="13">
        <v>16.677299999999999</v>
      </c>
    </row>
    <row r="79" spans="1:9" ht="15.75">
      <c r="A79" s="2" t="s">
        <v>116</v>
      </c>
      <c r="B79" s="14" t="s">
        <v>134</v>
      </c>
      <c r="C79" s="3">
        <f t="shared" si="7"/>
        <v>35</v>
      </c>
      <c r="D79" s="3">
        <v>36</v>
      </c>
      <c r="E79" s="3">
        <f t="shared" si="6"/>
        <v>1</v>
      </c>
      <c r="F79" s="13">
        <v>3.9952000000000001</v>
      </c>
      <c r="G79" s="13">
        <v>56.764899999999997</v>
      </c>
      <c r="H79" s="13">
        <v>11.2928</v>
      </c>
      <c r="I79" s="13">
        <v>14.667</v>
      </c>
    </row>
    <row r="80" spans="1:9" ht="15.75">
      <c r="A80" s="2" t="s">
        <v>116</v>
      </c>
      <c r="B80" s="14" t="s">
        <v>135</v>
      </c>
      <c r="C80" s="3">
        <f t="shared" si="7"/>
        <v>36</v>
      </c>
      <c r="D80" s="3">
        <v>37</v>
      </c>
      <c r="E80" s="3">
        <f t="shared" si="6"/>
        <v>1</v>
      </c>
      <c r="F80" s="13">
        <v>4.8670999999999998</v>
      </c>
      <c r="G80" s="13">
        <v>51.972499999999997</v>
      </c>
      <c r="H80" s="13">
        <v>12.9389</v>
      </c>
      <c r="I80" s="13">
        <v>15.317500000000001</v>
      </c>
    </row>
    <row r="81" spans="1:9" ht="15.75">
      <c r="A81" s="2" t="s">
        <v>116</v>
      </c>
      <c r="B81" s="14" t="s">
        <v>136</v>
      </c>
      <c r="C81" s="3">
        <f t="shared" si="7"/>
        <v>37</v>
      </c>
      <c r="D81" s="3">
        <v>37.6</v>
      </c>
      <c r="E81" s="3">
        <f t="shared" si="6"/>
        <v>0.60000000000000142</v>
      </c>
      <c r="F81" s="13">
        <v>5.6513</v>
      </c>
      <c r="G81" s="13">
        <v>48.863399999999999</v>
      </c>
      <c r="H81" s="13">
        <v>14.456300000000001</v>
      </c>
      <c r="I81" s="13">
        <v>15.493600000000001</v>
      </c>
    </row>
    <row r="82" spans="1:9" ht="15.75">
      <c r="A82" s="2" t="s">
        <v>116</v>
      </c>
      <c r="B82" s="2" t="s">
        <v>137</v>
      </c>
      <c r="C82" s="3">
        <f t="shared" si="7"/>
        <v>37.6</v>
      </c>
      <c r="D82" s="3">
        <v>38.6</v>
      </c>
      <c r="E82" s="3">
        <f t="shared" si="6"/>
        <v>1</v>
      </c>
      <c r="F82" s="13">
        <v>5.5117000000000003</v>
      </c>
      <c r="G82" s="13">
        <v>59.315199999999997</v>
      </c>
      <c r="H82" s="13">
        <v>12.3103</v>
      </c>
      <c r="I82" s="13">
        <v>10.366</v>
      </c>
    </row>
    <row r="83" spans="1:9" ht="15.75">
      <c r="A83" s="2" t="s">
        <v>116</v>
      </c>
      <c r="B83" s="2" t="s">
        <v>138</v>
      </c>
      <c r="C83" s="3">
        <f t="shared" si="7"/>
        <v>38.6</v>
      </c>
      <c r="D83" s="3">
        <v>39.6</v>
      </c>
      <c r="E83" s="3">
        <f t="shared" si="6"/>
        <v>1</v>
      </c>
      <c r="F83" s="13">
        <v>3.4977</v>
      </c>
      <c r="G83" s="13">
        <v>42.974499999999999</v>
      </c>
      <c r="H83" s="13">
        <v>9.7678999999999991</v>
      </c>
      <c r="I83" s="13">
        <v>7.7161</v>
      </c>
    </row>
    <row r="84" spans="1:9" ht="21" customHeight="1">
      <c r="A84" s="18" t="s">
        <v>5</v>
      </c>
      <c r="B84" s="18"/>
      <c r="C84" s="8">
        <v>22</v>
      </c>
      <c r="D84" s="7"/>
      <c r="E84" s="7"/>
      <c r="F84" s="7"/>
      <c r="G84" s="7"/>
      <c r="H84" s="7"/>
      <c r="I84" s="7"/>
    </row>
    <row r="85" spans="1:9" ht="15.75">
      <c r="A85" s="2" t="s">
        <v>139</v>
      </c>
      <c r="B85" s="2" t="s">
        <v>140</v>
      </c>
      <c r="C85" s="3">
        <v>18.3</v>
      </c>
      <c r="D85" s="3">
        <v>19.3</v>
      </c>
      <c r="E85" s="3">
        <f>D85-C85</f>
        <v>1</v>
      </c>
      <c r="F85" s="3">
        <v>2.0308999999999999</v>
      </c>
      <c r="G85" s="13">
        <v>31.955500000000001</v>
      </c>
      <c r="H85" s="13">
        <v>5.5834999999999999</v>
      </c>
      <c r="I85" s="13">
        <v>7.2577999999999996</v>
      </c>
    </row>
    <row r="86" spans="1:9" ht="15.75">
      <c r="A86" s="2" t="s">
        <v>139</v>
      </c>
      <c r="B86" s="2" t="s">
        <v>141</v>
      </c>
      <c r="C86" s="15">
        <f>D85</f>
        <v>19.3</v>
      </c>
      <c r="D86" s="3">
        <v>20</v>
      </c>
      <c r="E86" s="3">
        <f t="shared" ref="E86:E107" si="8">D86-C86</f>
        <v>0.69999999999999929</v>
      </c>
      <c r="F86" s="13">
        <v>5.5412999999999997</v>
      </c>
      <c r="G86" s="13">
        <v>41.669400000000003</v>
      </c>
      <c r="H86" s="13">
        <v>11.0718</v>
      </c>
      <c r="I86" s="13">
        <v>12.395</v>
      </c>
    </row>
    <row r="87" spans="1:9" ht="15.75">
      <c r="A87" s="2" t="s">
        <v>139</v>
      </c>
      <c r="B87" s="2" t="s">
        <v>142</v>
      </c>
      <c r="C87" s="15">
        <f t="shared" ref="C87:C107" si="9">D86</f>
        <v>20</v>
      </c>
      <c r="D87" s="3">
        <v>20.7</v>
      </c>
      <c r="E87" s="3">
        <f t="shared" si="8"/>
        <v>0.69999999999999929</v>
      </c>
      <c r="F87" s="13">
        <v>7.2210000000000001</v>
      </c>
      <c r="G87" s="13">
        <v>53.961500000000001</v>
      </c>
      <c r="H87" s="13">
        <v>13.444800000000001</v>
      </c>
      <c r="I87" s="13">
        <v>13.884399999999999</v>
      </c>
    </row>
    <row r="88" spans="1:9" ht="15.75">
      <c r="A88" s="2" t="s">
        <v>139</v>
      </c>
      <c r="B88" s="2" t="s">
        <v>143</v>
      </c>
      <c r="C88" s="15">
        <f t="shared" si="9"/>
        <v>20.7</v>
      </c>
      <c r="D88" s="3">
        <v>21.3</v>
      </c>
      <c r="E88" s="3">
        <f t="shared" si="8"/>
        <v>0.60000000000000142</v>
      </c>
      <c r="F88" s="13">
        <v>7.2565999999999997</v>
      </c>
      <c r="G88" s="13">
        <v>50.339700000000001</v>
      </c>
      <c r="H88" s="13">
        <v>13.532500000000001</v>
      </c>
      <c r="I88" s="13">
        <v>16.458200000000001</v>
      </c>
    </row>
    <row r="89" spans="1:9" ht="15.75">
      <c r="A89" s="2" t="s">
        <v>139</v>
      </c>
      <c r="B89" s="2" t="s">
        <v>144</v>
      </c>
      <c r="C89" s="15">
        <f t="shared" si="9"/>
        <v>21.3</v>
      </c>
      <c r="D89" s="3">
        <v>22</v>
      </c>
      <c r="E89" s="3">
        <f>D89-C89</f>
        <v>0.69999999999999929</v>
      </c>
      <c r="F89" s="13">
        <v>7.3886000000000003</v>
      </c>
      <c r="G89" s="13">
        <v>52.070599999999999</v>
      </c>
      <c r="H89" s="13">
        <v>13.3695</v>
      </c>
      <c r="I89" s="13">
        <v>16.168700000000001</v>
      </c>
    </row>
    <row r="90" spans="1:9" ht="15.75">
      <c r="A90" s="2" t="s">
        <v>139</v>
      </c>
      <c r="B90" s="2" t="s">
        <v>145</v>
      </c>
      <c r="C90" s="15">
        <f t="shared" si="9"/>
        <v>22</v>
      </c>
      <c r="D90" s="3">
        <v>23</v>
      </c>
      <c r="E90" s="3">
        <f t="shared" si="8"/>
        <v>1</v>
      </c>
      <c r="F90" s="13">
        <v>7.4397000000000002</v>
      </c>
      <c r="G90" s="13">
        <v>51.322400000000002</v>
      </c>
      <c r="H90" s="13">
        <v>13.3353</v>
      </c>
      <c r="I90" s="13">
        <v>16.5806</v>
      </c>
    </row>
    <row r="91" spans="1:9" ht="15.75">
      <c r="A91" s="2" t="s">
        <v>139</v>
      </c>
      <c r="B91" s="2" t="s">
        <v>146</v>
      </c>
      <c r="C91" s="15">
        <f t="shared" si="9"/>
        <v>23</v>
      </c>
      <c r="D91" s="3">
        <v>24</v>
      </c>
      <c r="E91" s="3">
        <f t="shared" si="8"/>
        <v>1</v>
      </c>
      <c r="F91" s="13">
        <v>8.0358999999999998</v>
      </c>
      <c r="G91" s="13">
        <v>54.0077</v>
      </c>
      <c r="H91" s="13">
        <v>13.732900000000001</v>
      </c>
      <c r="I91" s="13">
        <v>10.8169</v>
      </c>
    </row>
    <row r="92" spans="1:9" ht="15.75">
      <c r="A92" s="2" t="s">
        <v>139</v>
      </c>
      <c r="B92" s="2" t="s">
        <v>147</v>
      </c>
      <c r="C92" s="15">
        <f t="shared" si="9"/>
        <v>24</v>
      </c>
      <c r="D92" s="3">
        <v>25</v>
      </c>
      <c r="E92" s="3">
        <f t="shared" si="8"/>
        <v>1</v>
      </c>
      <c r="F92" s="13">
        <v>7.4070999999999998</v>
      </c>
      <c r="G92" s="13">
        <v>50.310099999999998</v>
      </c>
      <c r="H92" s="13">
        <v>12.9163</v>
      </c>
      <c r="I92" s="13">
        <v>14.867599999999999</v>
      </c>
    </row>
    <row r="93" spans="1:9" ht="15.75">
      <c r="A93" s="2" t="s">
        <v>139</v>
      </c>
      <c r="B93" s="2" t="s">
        <v>148</v>
      </c>
      <c r="C93" s="15">
        <f t="shared" si="9"/>
        <v>25</v>
      </c>
      <c r="D93" s="3">
        <v>26</v>
      </c>
      <c r="E93" s="3">
        <f t="shared" si="8"/>
        <v>1</v>
      </c>
      <c r="F93" s="13">
        <v>6.9408000000000003</v>
      </c>
      <c r="G93" s="13">
        <v>51.954700000000003</v>
      </c>
      <c r="H93" s="13">
        <v>13.87</v>
      </c>
      <c r="I93" s="13">
        <v>12.3744</v>
      </c>
    </row>
    <row r="94" spans="1:9" ht="15.75">
      <c r="A94" s="2" t="s">
        <v>139</v>
      </c>
      <c r="B94" s="2" t="s">
        <v>149</v>
      </c>
      <c r="C94" s="15">
        <f t="shared" si="9"/>
        <v>26</v>
      </c>
      <c r="D94" s="3">
        <v>27</v>
      </c>
      <c r="E94" s="3">
        <f t="shared" si="8"/>
        <v>1</v>
      </c>
      <c r="F94" s="13">
        <v>6.3296999999999999</v>
      </c>
      <c r="G94" s="13">
        <v>50.650799999999997</v>
      </c>
      <c r="H94" s="13">
        <v>13.721399999999999</v>
      </c>
      <c r="I94" s="13">
        <v>14.826599999999999</v>
      </c>
    </row>
    <row r="95" spans="1:9" ht="15.75">
      <c r="A95" s="2" t="s">
        <v>139</v>
      </c>
      <c r="B95" s="2" t="s">
        <v>150</v>
      </c>
      <c r="C95" s="15">
        <f t="shared" si="9"/>
        <v>27</v>
      </c>
      <c r="D95" s="3">
        <v>28</v>
      </c>
      <c r="E95" s="3">
        <f t="shared" si="8"/>
        <v>1</v>
      </c>
      <c r="F95" s="13">
        <v>5.5114000000000001</v>
      </c>
      <c r="G95" s="13">
        <v>52.691099999999999</v>
      </c>
      <c r="H95" s="13">
        <v>12.827400000000001</v>
      </c>
      <c r="I95" s="13">
        <v>15.0062</v>
      </c>
    </row>
    <row r="96" spans="1:9" ht="15.75">
      <c r="A96" s="2" t="s">
        <v>139</v>
      </c>
      <c r="B96" s="2" t="s">
        <v>151</v>
      </c>
      <c r="C96" s="15">
        <f t="shared" si="9"/>
        <v>28</v>
      </c>
      <c r="D96" s="3">
        <v>29</v>
      </c>
      <c r="E96" s="3">
        <f t="shared" si="8"/>
        <v>1</v>
      </c>
      <c r="F96" s="13">
        <v>5.6401000000000003</v>
      </c>
      <c r="G96" s="13">
        <v>49.255699999999997</v>
      </c>
      <c r="H96" s="13">
        <v>13.4511</v>
      </c>
      <c r="I96" s="13">
        <v>16.187799999999999</v>
      </c>
    </row>
    <row r="97" spans="1:9" ht="15.75">
      <c r="A97" s="2" t="s">
        <v>139</v>
      </c>
      <c r="B97" s="2" t="s">
        <v>152</v>
      </c>
      <c r="C97" s="15">
        <f t="shared" si="9"/>
        <v>29</v>
      </c>
      <c r="D97" s="3">
        <v>30</v>
      </c>
      <c r="E97" s="3">
        <f t="shared" si="8"/>
        <v>1</v>
      </c>
      <c r="F97" s="13">
        <v>5.4823000000000004</v>
      </c>
      <c r="G97" s="13">
        <v>50.760599999999997</v>
      </c>
      <c r="H97" s="13">
        <v>12.735799999999999</v>
      </c>
      <c r="I97" s="13">
        <v>15.315099999999999</v>
      </c>
    </row>
    <row r="98" spans="1:9" ht="15.75">
      <c r="A98" s="2" t="s">
        <v>139</v>
      </c>
      <c r="B98" s="14" t="s">
        <v>153</v>
      </c>
      <c r="C98" s="15">
        <f t="shared" si="9"/>
        <v>30</v>
      </c>
      <c r="D98" s="3">
        <v>31</v>
      </c>
      <c r="E98" s="3">
        <f t="shared" si="8"/>
        <v>1</v>
      </c>
      <c r="F98" s="13">
        <v>5.7531999999999996</v>
      </c>
      <c r="G98" s="13">
        <v>48.990499999999997</v>
      </c>
      <c r="H98" s="13">
        <v>13.398999999999999</v>
      </c>
      <c r="I98" s="13">
        <v>16.587199999999999</v>
      </c>
    </row>
    <row r="99" spans="1:9" ht="15.75">
      <c r="A99" s="2" t="s">
        <v>139</v>
      </c>
      <c r="B99" s="14" t="s">
        <v>154</v>
      </c>
      <c r="C99" s="15">
        <f t="shared" si="9"/>
        <v>31</v>
      </c>
      <c r="D99" s="3">
        <v>32</v>
      </c>
      <c r="E99" s="3">
        <f t="shared" si="8"/>
        <v>1</v>
      </c>
      <c r="F99" s="13">
        <v>5.7443</v>
      </c>
      <c r="G99" s="13">
        <v>48.487699999999997</v>
      </c>
      <c r="H99" s="13">
        <v>13.5349</v>
      </c>
      <c r="I99" s="13">
        <v>16.694900000000001</v>
      </c>
    </row>
    <row r="100" spans="1:9" ht="15.75">
      <c r="A100" s="2" t="s">
        <v>139</v>
      </c>
      <c r="B100" s="14" t="s">
        <v>155</v>
      </c>
      <c r="C100" s="15">
        <f t="shared" si="9"/>
        <v>32</v>
      </c>
      <c r="D100" s="3">
        <v>33</v>
      </c>
      <c r="E100" s="3">
        <f t="shared" si="8"/>
        <v>1</v>
      </c>
      <c r="F100" s="13">
        <v>5.6805000000000003</v>
      </c>
      <c r="G100" s="13">
        <v>49.072499999999998</v>
      </c>
      <c r="H100" s="13">
        <v>13.6576</v>
      </c>
      <c r="I100" s="13">
        <v>16.497800000000002</v>
      </c>
    </row>
    <row r="101" spans="1:9" ht="15.75">
      <c r="A101" s="2" t="s">
        <v>139</v>
      </c>
      <c r="B101" s="14" t="s">
        <v>156</v>
      </c>
      <c r="C101" s="15">
        <f t="shared" si="9"/>
        <v>33</v>
      </c>
      <c r="D101" s="3">
        <v>34</v>
      </c>
      <c r="E101" s="3">
        <f t="shared" si="8"/>
        <v>1</v>
      </c>
      <c r="F101" s="13">
        <v>4.9326999999999996</v>
      </c>
      <c r="G101" s="13">
        <v>53.914299999999997</v>
      </c>
      <c r="H101" s="13">
        <v>11.885999999999999</v>
      </c>
      <c r="I101" s="13">
        <v>15.407299999999999</v>
      </c>
    </row>
    <row r="102" spans="1:9" ht="15.75">
      <c r="A102" s="2" t="s">
        <v>139</v>
      </c>
      <c r="B102" s="14" t="s">
        <v>157</v>
      </c>
      <c r="C102" s="15">
        <f t="shared" si="9"/>
        <v>34</v>
      </c>
      <c r="D102" s="3">
        <v>35</v>
      </c>
      <c r="E102" s="3">
        <f t="shared" si="8"/>
        <v>1</v>
      </c>
      <c r="F102" s="13">
        <v>5.9997999999999996</v>
      </c>
      <c r="G102" s="13">
        <v>47.1434</v>
      </c>
      <c r="H102" s="13">
        <v>14.506600000000001</v>
      </c>
      <c r="I102" s="13">
        <v>17.565200000000001</v>
      </c>
    </row>
    <row r="103" spans="1:9" ht="15.75">
      <c r="A103" s="2" t="s">
        <v>139</v>
      </c>
      <c r="B103" s="14" t="s">
        <v>158</v>
      </c>
      <c r="C103" s="15">
        <f t="shared" si="9"/>
        <v>35</v>
      </c>
      <c r="D103" s="3">
        <v>36</v>
      </c>
      <c r="E103" s="3">
        <f t="shared" si="8"/>
        <v>1</v>
      </c>
      <c r="F103" s="13">
        <v>5.1666999999999996</v>
      </c>
      <c r="G103" s="13">
        <v>53.683500000000002</v>
      </c>
      <c r="H103" s="13">
        <v>12.8644</v>
      </c>
      <c r="I103" s="13">
        <v>14.9922</v>
      </c>
    </row>
    <row r="104" spans="1:9" ht="15.75">
      <c r="A104" s="2" t="s">
        <v>139</v>
      </c>
      <c r="B104" s="14" t="s">
        <v>159</v>
      </c>
      <c r="C104" s="15">
        <f t="shared" si="9"/>
        <v>36</v>
      </c>
      <c r="D104" s="3">
        <v>37</v>
      </c>
      <c r="E104" s="3">
        <f t="shared" si="8"/>
        <v>1</v>
      </c>
      <c r="F104" s="13">
        <v>4.7648000000000001</v>
      </c>
      <c r="G104" s="13">
        <v>55.354999999999997</v>
      </c>
      <c r="H104" s="13">
        <v>12.6013</v>
      </c>
      <c r="I104" s="13">
        <v>14.834099999999999</v>
      </c>
    </row>
    <row r="105" spans="1:9" ht="15.75">
      <c r="A105" s="2" t="s">
        <v>139</v>
      </c>
      <c r="B105" s="14" t="s">
        <v>160</v>
      </c>
      <c r="C105" s="15">
        <f t="shared" si="9"/>
        <v>37</v>
      </c>
      <c r="D105" s="3">
        <v>37.5</v>
      </c>
      <c r="E105" s="3">
        <f t="shared" si="8"/>
        <v>0.5</v>
      </c>
      <c r="F105" s="13">
        <v>5.0313999999999997</v>
      </c>
      <c r="G105" s="13">
        <v>49.592300000000002</v>
      </c>
      <c r="H105" s="13">
        <v>13.469900000000001</v>
      </c>
      <c r="I105" s="13">
        <v>16.982500000000002</v>
      </c>
    </row>
    <row r="106" spans="1:9" ht="15.75">
      <c r="A106" s="2" t="s">
        <v>139</v>
      </c>
      <c r="B106" s="2" t="s">
        <v>161</v>
      </c>
      <c r="C106" s="15">
        <f t="shared" si="9"/>
        <v>37.5</v>
      </c>
      <c r="D106" s="3">
        <v>38.5</v>
      </c>
      <c r="E106" s="3">
        <f t="shared" si="8"/>
        <v>1</v>
      </c>
      <c r="F106" s="13">
        <v>5.6665000000000001</v>
      </c>
      <c r="G106" s="13">
        <v>52.512799999999999</v>
      </c>
      <c r="H106" s="13">
        <v>13.351900000000001</v>
      </c>
      <c r="I106" s="13">
        <v>14.1043</v>
      </c>
    </row>
    <row r="107" spans="1:9" ht="15.75">
      <c r="A107" s="2" t="s">
        <v>139</v>
      </c>
      <c r="B107" s="2" t="s">
        <v>162</v>
      </c>
      <c r="C107" s="15">
        <f t="shared" si="9"/>
        <v>38.5</v>
      </c>
      <c r="D107" s="3">
        <v>39.5</v>
      </c>
      <c r="E107" s="3">
        <f t="shared" si="8"/>
        <v>1</v>
      </c>
      <c r="F107" s="13">
        <v>4.3985000000000003</v>
      </c>
      <c r="G107" s="13">
        <v>55.384</v>
      </c>
      <c r="H107" s="13">
        <v>11.2026</v>
      </c>
      <c r="I107" s="13">
        <v>8.5724</v>
      </c>
    </row>
    <row r="108" spans="1:9" ht="21" customHeight="1">
      <c r="A108" s="18" t="s">
        <v>5</v>
      </c>
      <c r="B108" s="18"/>
      <c r="C108" s="8">
        <v>23</v>
      </c>
      <c r="D108" s="7"/>
      <c r="E108" s="7"/>
      <c r="F108" s="7"/>
      <c r="G108" s="7"/>
      <c r="H108" s="7"/>
      <c r="I108" s="7"/>
    </row>
  </sheetData>
  <mergeCells count="6">
    <mergeCell ref="A108:B108"/>
    <mergeCell ref="A1:I1"/>
    <mergeCell ref="A19:B19"/>
    <mergeCell ref="A40:B40"/>
    <mergeCell ref="A61:B61"/>
    <mergeCell ref="A84:B84"/>
  </mergeCells>
  <phoneticPr fontId="5" type="noConversion"/>
  <printOptions horizontalCentered="1"/>
  <pageMargins left="0.51181102362204722" right="0.55118110236220474" top="1.1811023622047245" bottom="0.70866141732283472" header="0.39370078740157483" footer="0.31496062992125984"/>
  <pageSetup paperSize="9" scale="98" orientation="portrait" r:id="rId1"/>
  <headerFooter>
    <oddHeader>&amp;R&amp;G
ANNEXURE IV/&amp;P</oddHeader>
  </headerFooter>
  <rowBreaks count="2" manualBreakCount="2">
    <brk id="40" max="16383" man="1"/>
    <brk id="84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3"/>
  <sheetViews>
    <sheetView view="pageBreakPreview" zoomScale="60" zoomScaleNormal="100" workbookViewId="0">
      <selection activeCell="K4" sqref="K4"/>
    </sheetView>
  </sheetViews>
  <sheetFormatPr defaultRowHeight="15"/>
  <cols>
    <col min="1" max="1" width="14.42578125" customWidth="1"/>
    <col min="2" max="2" width="14.28515625" customWidth="1"/>
    <col min="3" max="3" width="17.28515625" bestFit="1" customWidth="1"/>
    <col min="4" max="6" width="10.42578125" customWidth="1"/>
  </cols>
  <sheetData>
    <row r="1" spans="1:6">
      <c r="A1" s="12" t="s">
        <v>34</v>
      </c>
      <c r="B1" s="12"/>
      <c r="C1" s="12"/>
      <c r="D1" s="12"/>
      <c r="E1" s="12"/>
      <c r="F1" s="12"/>
    </row>
    <row r="2" spans="1:6">
      <c r="A2" s="12"/>
      <c r="B2" s="12"/>
      <c r="C2" s="12"/>
      <c r="D2" s="12"/>
      <c r="E2" s="12"/>
      <c r="F2" s="12"/>
    </row>
    <row r="3" spans="1:6" ht="15.75">
      <c r="A3" s="1" t="s">
        <v>0</v>
      </c>
      <c r="B3" s="1" t="s">
        <v>1</v>
      </c>
      <c r="C3" s="1" t="s">
        <v>35</v>
      </c>
      <c r="D3" s="1" t="s">
        <v>2</v>
      </c>
      <c r="E3" s="1" t="s">
        <v>3</v>
      </c>
      <c r="F3" s="1" t="s">
        <v>4</v>
      </c>
    </row>
    <row r="4" spans="1:6" ht="15.75">
      <c r="A4" s="2" t="s">
        <v>8</v>
      </c>
      <c r="B4" s="2" t="s">
        <v>6</v>
      </c>
      <c r="C4" s="4" t="s">
        <v>36</v>
      </c>
      <c r="D4" s="3">
        <v>23</v>
      </c>
      <c r="E4" s="3">
        <v>24</v>
      </c>
      <c r="F4" s="3">
        <v>1</v>
      </c>
    </row>
    <row r="5" spans="1:6" ht="15.75">
      <c r="A5" s="2" t="s">
        <v>8</v>
      </c>
      <c r="B5" s="2" t="s">
        <v>7</v>
      </c>
      <c r="C5" s="4" t="s">
        <v>37</v>
      </c>
      <c r="D5" s="3">
        <v>36</v>
      </c>
      <c r="E5" s="3">
        <v>37</v>
      </c>
      <c r="F5" s="3">
        <v>1</v>
      </c>
    </row>
    <row r="6" spans="1:6" ht="15.75">
      <c r="A6" s="2" t="s">
        <v>9</v>
      </c>
      <c r="B6" s="6" t="s">
        <v>16</v>
      </c>
      <c r="C6" s="4" t="s">
        <v>38</v>
      </c>
      <c r="D6" s="5">
        <v>24</v>
      </c>
      <c r="E6" s="5">
        <v>25</v>
      </c>
      <c r="F6" s="5">
        <v>1</v>
      </c>
    </row>
    <row r="7" spans="1:6" ht="15.75">
      <c r="A7" s="2" t="s">
        <v>9</v>
      </c>
      <c r="B7" s="6" t="s">
        <v>17</v>
      </c>
      <c r="C7" s="4" t="s">
        <v>39</v>
      </c>
      <c r="D7" s="5">
        <v>34</v>
      </c>
      <c r="E7" s="5">
        <v>35</v>
      </c>
      <c r="F7" s="5">
        <v>1</v>
      </c>
    </row>
    <row r="8" spans="1:6" ht="15.75">
      <c r="A8" s="2" t="s">
        <v>10</v>
      </c>
      <c r="B8" s="6" t="s">
        <v>18</v>
      </c>
      <c r="C8" s="4" t="s">
        <v>40</v>
      </c>
      <c r="D8" s="5">
        <v>7</v>
      </c>
      <c r="E8" s="5">
        <v>8</v>
      </c>
      <c r="F8" s="5">
        <v>0.55000000000000004</v>
      </c>
    </row>
    <row r="9" spans="1:6" ht="15.75">
      <c r="A9" s="2" t="s">
        <v>10</v>
      </c>
      <c r="B9" s="6" t="s">
        <v>19</v>
      </c>
      <c r="C9" s="4" t="s">
        <v>41</v>
      </c>
      <c r="D9" s="5">
        <v>31.5</v>
      </c>
      <c r="E9" s="5">
        <v>32.35</v>
      </c>
      <c r="F9" s="5">
        <v>0.8</v>
      </c>
    </row>
    <row r="10" spans="1:6" ht="15.75">
      <c r="A10" s="2" t="s">
        <v>10</v>
      </c>
      <c r="B10" s="6" t="s">
        <v>20</v>
      </c>
      <c r="C10" s="4" t="s">
        <v>42</v>
      </c>
      <c r="D10" s="5">
        <v>50</v>
      </c>
      <c r="E10" s="5">
        <v>51</v>
      </c>
      <c r="F10" s="5">
        <v>0.75</v>
      </c>
    </row>
    <row r="11" spans="1:6" ht="15.75">
      <c r="A11" s="2" t="s">
        <v>10</v>
      </c>
      <c r="B11" s="6" t="s">
        <v>21</v>
      </c>
      <c r="C11" s="4" t="s">
        <v>43</v>
      </c>
      <c r="D11" s="5">
        <v>52</v>
      </c>
      <c r="E11" s="5">
        <v>52.6</v>
      </c>
      <c r="F11" s="5">
        <v>0.8</v>
      </c>
    </row>
    <row r="12" spans="1:6" ht="15.75">
      <c r="A12" s="2" t="s">
        <v>11</v>
      </c>
      <c r="B12" s="6" t="s">
        <v>22</v>
      </c>
      <c r="C12" s="4" t="s">
        <v>44</v>
      </c>
      <c r="D12" s="5">
        <v>7</v>
      </c>
      <c r="E12" s="5">
        <v>8</v>
      </c>
      <c r="F12" s="5">
        <v>1</v>
      </c>
    </row>
    <row r="13" spans="1:6" ht="15.75">
      <c r="A13" s="2" t="s">
        <v>11</v>
      </c>
      <c r="B13" s="6" t="s">
        <v>23</v>
      </c>
      <c r="C13" s="4" t="s">
        <v>45</v>
      </c>
      <c r="D13" s="5">
        <v>25</v>
      </c>
      <c r="E13" s="5">
        <v>26</v>
      </c>
      <c r="F13" s="5">
        <v>1</v>
      </c>
    </row>
    <row r="14" spans="1:6" ht="15.75">
      <c r="A14" s="2" t="s">
        <v>11</v>
      </c>
      <c r="B14" s="6" t="s">
        <v>24</v>
      </c>
      <c r="C14" s="4" t="s">
        <v>46</v>
      </c>
      <c r="D14" s="5">
        <v>35</v>
      </c>
      <c r="E14" s="5">
        <v>36</v>
      </c>
      <c r="F14" s="5">
        <v>1</v>
      </c>
    </row>
    <row r="15" spans="1:6" ht="15.75">
      <c r="A15" s="2" t="s">
        <v>12</v>
      </c>
      <c r="B15" s="6" t="s">
        <v>25</v>
      </c>
      <c r="C15" s="4" t="s">
        <v>47</v>
      </c>
      <c r="D15" s="5">
        <v>9</v>
      </c>
      <c r="E15" s="5">
        <v>10</v>
      </c>
      <c r="F15" s="5">
        <v>0.55000000000000004</v>
      </c>
    </row>
    <row r="16" spans="1:6" ht="15.75">
      <c r="A16" s="2" t="s">
        <v>12</v>
      </c>
      <c r="B16" s="6" t="s">
        <v>26</v>
      </c>
      <c r="C16" s="4" t="s">
        <v>48</v>
      </c>
      <c r="D16" s="5">
        <v>10</v>
      </c>
      <c r="E16" s="5">
        <v>11</v>
      </c>
      <c r="F16" s="5">
        <v>0.7</v>
      </c>
    </row>
    <row r="17" spans="1:6" ht="15.75">
      <c r="A17" s="2" t="s">
        <v>12</v>
      </c>
      <c r="B17" s="6" t="s">
        <v>27</v>
      </c>
      <c r="C17" s="4" t="s">
        <v>49</v>
      </c>
      <c r="D17" s="5">
        <v>49</v>
      </c>
      <c r="E17" s="5">
        <v>50</v>
      </c>
      <c r="F17" s="5">
        <v>0.75</v>
      </c>
    </row>
    <row r="18" spans="1:6" ht="15.75">
      <c r="A18" s="2" t="s">
        <v>13</v>
      </c>
      <c r="B18" s="6" t="s">
        <v>28</v>
      </c>
      <c r="C18" s="4" t="s">
        <v>50</v>
      </c>
      <c r="D18" s="5">
        <v>55</v>
      </c>
      <c r="E18" s="5">
        <v>56</v>
      </c>
      <c r="F18" s="5">
        <v>1</v>
      </c>
    </row>
    <row r="19" spans="1:6" ht="15.75">
      <c r="A19" s="2" t="s">
        <v>13</v>
      </c>
      <c r="B19" s="6" t="s">
        <v>29</v>
      </c>
      <c r="C19" s="4" t="s">
        <v>51</v>
      </c>
      <c r="D19" s="5">
        <v>56</v>
      </c>
      <c r="E19" s="5">
        <v>56.7</v>
      </c>
      <c r="F19" s="5">
        <v>0.7</v>
      </c>
    </row>
    <row r="20" spans="1:6" ht="15.75">
      <c r="A20" s="2" t="s">
        <v>14</v>
      </c>
      <c r="B20" s="6" t="s">
        <v>30</v>
      </c>
      <c r="C20" s="4" t="s">
        <v>52</v>
      </c>
      <c r="D20" s="5">
        <v>21</v>
      </c>
      <c r="E20" s="5">
        <v>22</v>
      </c>
      <c r="F20" s="5">
        <v>1</v>
      </c>
    </row>
    <row r="21" spans="1:6" ht="15.75">
      <c r="A21" s="2" t="s">
        <v>14</v>
      </c>
      <c r="B21" s="6" t="s">
        <v>31</v>
      </c>
      <c r="C21" s="4" t="s">
        <v>53</v>
      </c>
      <c r="D21" s="5">
        <v>34</v>
      </c>
      <c r="E21" s="5">
        <v>35</v>
      </c>
      <c r="F21" s="5">
        <v>1</v>
      </c>
    </row>
    <row r="22" spans="1:6" ht="15.75">
      <c r="A22" s="2" t="s">
        <v>15</v>
      </c>
      <c r="B22" s="6" t="s">
        <v>32</v>
      </c>
      <c r="C22" s="4" t="s">
        <v>54</v>
      </c>
      <c r="D22" s="5">
        <v>31</v>
      </c>
      <c r="E22" s="5">
        <v>32</v>
      </c>
      <c r="F22" s="5">
        <v>1</v>
      </c>
    </row>
    <row r="23" spans="1:6" ht="15.75">
      <c r="A23" s="2" t="s">
        <v>15</v>
      </c>
      <c r="B23" s="6" t="s">
        <v>33</v>
      </c>
      <c r="C23" s="4" t="s">
        <v>55</v>
      </c>
      <c r="D23" s="5">
        <v>33</v>
      </c>
      <c r="E23" s="5">
        <v>34</v>
      </c>
      <c r="F23" s="5">
        <v>1</v>
      </c>
    </row>
  </sheetData>
  <mergeCells count="1">
    <mergeCell ref="A1:F2"/>
  </mergeCells>
  <phoneticPr fontId="5" type="noConversion"/>
  <pageMargins left="0.70866141732283472" right="0.70866141732283472" top="0.74803149606299213" bottom="0.74803149606299213" header="0.31496062992125984" footer="0.31496062992125984"/>
  <pageSetup scale="11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MDLH-01</vt:lpstr>
      <vt:lpstr>CHECK</vt:lpstr>
      <vt:lpstr>'MDLH-01'!Print_Titles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2025-11-10T06:33:59Z</cp:lastPrinted>
  <dcterms:created xsi:type="dcterms:W3CDTF">2025-08-13T07:10:53Z</dcterms:created>
  <dcterms:modified xsi:type="dcterms:W3CDTF">2025-11-10T06:34:02Z</dcterms:modified>
</cp:coreProperties>
</file>